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'Сводная'!$A$3:$DY$159</definedName>
    <definedName name="Группа">'Сводная'!$B$3</definedName>
    <definedName name="ДатаСессии">'Сводная'!$DY$4</definedName>
    <definedName name="ДисциплинаНачало">'Сводная'!$C$6</definedName>
    <definedName name="ДисциплинаПреподаватель">'Сводная'!$B$6</definedName>
    <definedName name="ДисциплиныКонец">'Сводная'!$DT$6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'Сводная'!#REF!</definedName>
    <definedName name="План">'Сводная'!#REF!</definedName>
    <definedName name="Семестр">'Сводная'!#REF!</definedName>
    <definedName name="Сессия">'Сводная'!$C$4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'Сводная'!$B$6:$B$11</definedName>
    <definedName name="УчебныйГод">'Сводная'!$B$4</definedName>
    <definedName name="Факультет">'Сводная'!#REF!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<sst xmlns="http://schemas.openxmlformats.org/spreadsheetml/2006/main" count="81" uniqueCount="51">
  <si>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</si>
  <si>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</si>
  <si>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</si>
  <si>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</si>
  <si>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</si>
  <si>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</si>
  <si>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</si>
  <si>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</si>
  <si>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</si>
  <si>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</si>
  <si>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</si>
  <si>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Зачет</t>
  </si>
  <si>
    <t>GPA</t>
  </si>
  <si>
    <t>Оценка</t>
  </si>
  <si>
    <t>Часов</t>
  </si>
  <si>
    <t>Средний рейтинг по всем контрольным точкам</t>
  </si>
  <si>
    <t>Год: 2022-2023</t>
  </si>
  <si>
    <t>Сессия: Летняя</t>
  </si>
  <si>
    <t>Абгарян Г.Г</t>
  </si>
  <si>
    <t>Авдалян Д.Г</t>
  </si>
  <si>
    <t>Айрапетян И.С</t>
  </si>
  <si>
    <t>Аракелян А.К</t>
  </si>
  <si>
    <t>Балуянц Д.Э</t>
  </si>
  <si>
    <t>Геворгян Э.А</t>
  </si>
  <si>
    <t>Драмбян М.К</t>
  </si>
  <si>
    <t>Мамбреян А.А</t>
  </si>
  <si>
    <t>Минасян  Р.А</t>
  </si>
  <si>
    <t>Мирзоян М.А</t>
  </si>
  <si>
    <t>Мкртчян Р.А</t>
  </si>
  <si>
    <t>Муканян А.-</t>
  </si>
  <si>
    <t>Саакян А.А</t>
  </si>
  <si>
    <t>Суранов К.В</t>
  </si>
  <si>
    <t>Хачатурян М.А</t>
  </si>
  <si>
    <t>Шахвердян М.М</t>
  </si>
  <si>
    <t>Уч</t>
  </si>
  <si>
    <t>Профессиональный армянский язык - Ростомян Ж. Аветисян Р</t>
  </si>
  <si>
    <t>Русский язык и культура речи - Мисисян С.</t>
  </si>
  <si>
    <t>Элективные курсы по физической культуре - Чилингарян Н.</t>
  </si>
  <si>
    <t>Алгоритмы и алгоритмические языки (язык C) - Вартанова  А.</t>
  </si>
  <si>
    <t>Иностранный язык - Мелконян Г.Есаян М.М.</t>
  </si>
  <si>
    <t>Математический анализ - Дарбинян А.А.</t>
  </si>
  <si>
    <t>Архитектура ЭВМ и язык ассемблера - Акопян Дж.А.</t>
  </si>
  <si>
    <t>Дискретная математика - Петросян Т.К.</t>
  </si>
  <si>
    <t>Алгебра и геометрия - Атабекян В.С.</t>
  </si>
  <si>
    <t>Нет</t>
  </si>
  <si>
    <t>False</t>
  </si>
  <si>
    <t>True</t>
  </si>
  <si>
    <t>Летняя</t>
  </si>
  <si>
    <t>Зачеты</t>
  </si>
  <si>
    <t>Экзамены</t>
  </si>
  <si>
    <t>Группа: 202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</si>
</sst>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59"/>
  <sheetViews>
    <sheetView showGridLines="0" showZeros="0" tabSelected="1" zoomScale="130" zoomScaleNormal="13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J8" sqref="EJ8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10" width="5.125" style="3" customWidth="1"/>
    <col min="11" max="11" width="4.125" style="3" customWidth="1"/>
    <col min="12" max="124" width="4.00390625" style="3" hidden="1" customWidth="1"/>
    <col min="125" max="125" width="4.375" style="3" hidden="1" customWidth="1"/>
    <col min="126" max="126" width="6.375" style="3" hidden="1" customWidth="1"/>
    <col min="127" max="127" width="5.75390625" style="3" hidden="1" customWidth="1"/>
    <col min="128" max="128" width="8.625" style="3" hidden="1" customWidth="1"/>
    <col min="129" max="129" width="10.25390625" style="3" hidden="1" customWidth="1"/>
    <col min="130" max="130" width="10.00390625" style="3" customWidth="1"/>
    <col min="131" max="134" width="9.125" style="3" hidden="1" customWidth="1"/>
    <col min="135" max="16384" width="9.125" style="3" customWidth="1"/>
  </cols>
  <sheetData>
    <row r="1" ht="11.25">
      <c r="B1" s="2" t="s">
        <v>2</v>
      </c>
    </row>
    <row r="2" ht="11.25">
      <c r="B2" s="4" t="s">
        <v>15</v>
      </c>
    </row>
    <row r="3" ht="13.5" customHeight="1">
      <c r="B3" s="5" t="s">
        <v>50</v>
      </c>
    </row>
    <row r="4" spans="2:130" ht="14.25" customHeight="1" thickBot="1">
      <c r="B4" s="5" t="s">
        <v>16</v>
      </c>
      <c r="C4" s="6" t="s">
        <v>17</v>
      </c>
      <c r="DX4" s="7"/>
      <c r="DY4" s="31">
        <v>45115</v>
      </c>
      <c r="DZ4" s="8"/>
    </row>
    <row r="5" spans="2:130" ht="14.25" customHeight="1" hidden="1" thickBot="1">
      <c r="B5" s="5"/>
      <c r="C5" s="3">
        <f aca="true" t="shared" si="0" ref="C5:BN5">IF(C9="True",C8,0)</f>
        <v>0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216</v>
      </c>
      <c r="I5" s="3">
        <f t="shared" si="0"/>
        <v>216</v>
      </c>
      <c r="J5" s="3">
        <f t="shared" si="0"/>
        <v>144</v>
      </c>
      <c r="K5" s="3">
        <f t="shared" si="0"/>
        <v>144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aca="true" t="shared" si="1" ref="BO5:DS5">IF(BO9="True",BO8,0)</f>
        <v>0</v>
      </c>
      <c r="BP5" s="3">
        <f t="shared" si="1"/>
        <v>0</v>
      </c>
      <c r="BQ5" s="3">
        <f t="shared" si="1"/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>IF(DT9="True",DT8,0)</f>
        <v>0</v>
      </c>
      <c r="DX5" s="7"/>
      <c r="DY5" s="31"/>
      <c r="DZ5" s="8"/>
    </row>
    <row r="6" spans="1:130" ht="157.5" customHeight="1">
      <c r="A6" s="9" t="s">
        <v>5</v>
      </c>
      <c r="B6" s="36" t="s">
        <v>0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41</v>
      </c>
      <c r="J6" s="10" t="s">
        <v>42</v>
      </c>
      <c r="K6" s="10" t="s">
        <v>43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1" t="s">
        <v>4</v>
      </c>
      <c r="DV6" s="11" t="s">
        <v>8</v>
      </c>
      <c r="DW6" s="11" t="s">
        <v>9</v>
      </c>
      <c r="DX6" s="11" t="s">
        <v>10</v>
      </c>
      <c r="DY6" s="12" t="s">
        <v>7</v>
      </c>
      <c r="DZ6" s="13" t="s">
        <v>12</v>
      </c>
    </row>
    <row r="7" spans="1:130" ht="11.25">
      <c r="A7" s="14"/>
      <c r="B7" s="35" t="s">
        <v>1</v>
      </c>
      <c r="C7" s="15" t="s">
        <v>44</v>
      </c>
      <c r="D7" s="15" t="s">
        <v>44</v>
      </c>
      <c r="E7" s="15" t="s">
        <v>44</v>
      </c>
      <c r="F7" s="15" t="s">
        <v>44</v>
      </c>
      <c r="G7" s="15" t="s">
        <v>44</v>
      </c>
      <c r="H7" s="15" t="s">
        <v>44</v>
      </c>
      <c r="I7" s="15" t="s">
        <v>44</v>
      </c>
      <c r="J7" s="15" t="s">
        <v>44</v>
      </c>
      <c r="K7" s="15" t="s">
        <v>44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6"/>
      <c r="DV7" s="17"/>
      <c r="DW7" s="17"/>
      <c r="DX7" s="18"/>
      <c r="DY7" s="19"/>
      <c r="DZ7" s="20"/>
    </row>
    <row r="8" spans="1:130" ht="11.25">
      <c r="A8" s="14"/>
      <c r="B8" s="35" t="s">
        <v>14</v>
      </c>
      <c r="C8" s="21">
        <v>72</v>
      </c>
      <c r="D8" s="21">
        <v>72</v>
      </c>
      <c r="E8" s="21">
        <v>72</v>
      </c>
      <c r="F8" s="21">
        <v>108</v>
      </c>
      <c r="G8" s="21">
        <v>108</v>
      </c>
      <c r="H8" s="21">
        <v>216</v>
      </c>
      <c r="I8" s="21">
        <v>216</v>
      </c>
      <c r="J8" s="21">
        <v>144</v>
      </c>
      <c r="K8" s="21">
        <v>144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16"/>
      <c r="DV8" s="17"/>
      <c r="DW8" s="17"/>
      <c r="DX8" s="18"/>
      <c r="DY8" s="19"/>
      <c r="DZ8" s="20"/>
    </row>
    <row r="9" spans="1:130" ht="11.25" customHeight="1" hidden="1">
      <c r="A9" s="14"/>
      <c r="B9" s="35" t="s">
        <v>13</v>
      </c>
      <c r="C9" s="15" t="s">
        <v>45</v>
      </c>
      <c r="D9" s="15" t="s">
        <v>45</v>
      </c>
      <c r="E9" s="15" t="s">
        <v>45</v>
      </c>
      <c r="F9" s="15" t="s">
        <v>45</v>
      </c>
      <c r="G9" s="15" t="s">
        <v>45</v>
      </c>
      <c r="H9" s="15" t="s">
        <v>46</v>
      </c>
      <c r="I9" s="15" t="s">
        <v>46</v>
      </c>
      <c r="J9" s="15" t="s">
        <v>46</v>
      </c>
      <c r="K9" s="15" t="s">
        <v>46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6"/>
      <c r="DV9" s="17"/>
      <c r="DW9" s="17"/>
      <c r="DX9" s="18"/>
      <c r="DY9" s="19"/>
      <c r="DZ9" s="20"/>
    </row>
    <row r="10" spans="1:130" ht="11.25" customHeight="1" hidden="1">
      <c r="A10" s="14"/>
      <c r="B10" s="35" t="s">
        <v>3</v>
      </c>
      <c r="C10" s="37" t="s">
        <v>47</v>
      </c>
      <c r="D10" s="38"/>
      <c r="E10" s="38"/>
      <c r="F10" s="38"/>
      <c r="G10" s="38"/>
      <c r="H10" s="38"/>
      <c r="I10" s="38"/>
      <c r="J10" s="38"/>
      <c r="K10" s="39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16"/>
      <c r="DV10" s="17"/>
      <c r="DW10" s="17"/>
      <c r="DX10" s="18"/>
      <c r="DY10" s="19"/>
      <c r="DZ10" s="20"/>
    </row>
    <row r="11" spans="1:134" ht="12" customHeight="1">
      <c r="A11" s="14"/>
      <c r="B11" s="35" t="s">
        <v>6</v>
      </c>
      <c r="C11" s="37" t="s">
        <v>48</v>
      </c>
      <c r="D11" s="38"/>
      <c r="E11" s="38"/>
      <c r="F11" s="38"/>
      <c r="G11" s="39"/>
      <c r="H11" s="37" t="s">
        <v>49</v>
      </c>
      <c r="I11" s="38"/>
      <c r="J11" s="38"/>
      <c r="K11" s="39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16"/>
      <c r="DV11" s="17"/>
      <c r="DW11" s="17"/>
      <c r="DX11" s="18"/>
      <c r="DY11" s="19"/>
      <c r="DZ11" s="20"/>
      <c r="EA11" s="3">
        <v>5</v>
      </c>
      <c r="EB11" s="3">
        <v>4</v>
      </c>
      <c r="EC11" s="3">
        <v>3</v>
      </c>
      <c r="ED11" s="3" t="s">
        <v>11</v>
      </c>
    </row>
    <row r="12" spans="1:134" ht="11.25">
      <c r="A12" s="23">
        <v>1</v>
      </c>
      <c r="B12" s="24" t="s">
        <v>18</v>
      </c>
      <c r="C12" s="25">
        <v>70</v>
      </c>
      <c r="D12" s="26">
        <v>92</v>
      </c>
      <c r="E12" s="26">
        <v>64</v>
      </c>
      <c r="F12" s="26">
        <v>70</v>
      </c>
      <c r="G12" s="26">
        <v>85</v>
      </c>
      <c r="H12" s="26">
        <v>63</v>
      </c>
      <c r="I12" s="26">
        <v>40</v>
      </c>
      <c r="J12" s="26">
        <v>48</v>
      </c>
      <c r="K12" s="26">
        <v>43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7">
        <v>0</v>
      </c>
      <c r="DV12" s="22"/>
      <c r="DW12" s="22" t="s">
        <v>34</v>
      </c>
      <c r="DX12" s="28"/>
      <c r="DY12" s="19"/>
      <c r="DZ12" s="29">
        <f aca="true" t="shared" si="2" ref="DZ12:DZ43">SUMPRODUCT(C12:DT12,$C$5:$DT$5)/IF(SUM($C$5:$DT$5)=0,1,SUM($C$5:$DT$5))/25</f>
        <v>1.964</v>
      </c>
      <c r="EA12" s="33">
        <f aca="true" t="shared" si="3" ref="EA12:EA43">COUNTIF($C12:$DT12,"Отл")</f>
        <v>0</v>
      </c>
      <c r="EB12" s="32">
        <f aca="true" t="shared" si="4" ref="EB12:EB43">COUNTIF($C12:$DT12,"Хор")</f>
        <v>0</v>
      </c>
      <c r="EC12" s="32">
        <f aca="true" t="shared" si="5" ref="EC12:EC43">COUNTIF($C12:$DT12,"Удв")</f>
        <v>0</v>
      </c>
      <c r="ED12" s="34">
        <f aca="true" t="shared" si="6" ref="ED12:ED43">COUNTIF($C12:$DT12,"Зач")</f>
        <v>0</v>
      </c>
    </row>
    <row r="13" spans="1:134" ht="11.25">
      <c r="A13" s="23">
        <v>2</v>
      </c>
      <c r="B13" s="24" t="s">
        <v>19</v>
      </c>
      <c r="C13" s="25">
        <v>63</v>
      </c>
      <c r="D13" s="25">
        <v>92</v>
      </c>
      <c r="E13" s="25">
        <v>64</v>
      </c>
      <c r="F13" s="25">
        <v>67</v>
      </c>
      <c r="G13" s="25">
        <v>85</v>
      </c>
      <c r="H13" s="25">
        <v>19</v>
      </c>
      <c r="I13" s="25">
        <v>16</v>
      </c>
      <c r="J13" s="25">
        <v>40</v>
      </c>
      <c r="K13" s="25">
        <v>11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7">
        <v>0</v>
      </c>
      <c r="DV13" s="22"/>
      <c r="DW13" s="22" t="s">
        <v>34</v>
      </c>
      <c r="DX13" s="28"/>
      <c r="DY13" s="19"/>
      <c r="DZ13" s="29">
        <f t="shared" si="2"/>
        <v>0.828</v>
      </c>
      <c r="EA13" s="33">
        <f t="shared" si="3"/>
        <v>0</v>
      </c>
      <c r="EB13" s="32">
        <f t="shared" si="4"/>
        <v>0</v>
      </c>
      <c r="EC13" s="32">
        <f t="shared" si="5"/>
        <v>0</v>
      </c>
      <c r="ED13" s="34">
        <f t="shared" si="6"/>
        <v>0</v>
      </c>
    </row>
    <row r="14" spans="1:134" ht="11.25">
      <c r="A14" s="23">
        <v>3</v>
      </c>
      <c r="B14" s="24" t="s">
        <v>20</v>
      </c>
      <c r="C14" s="25">
        <v>65</v>
      </c>
      <c r="D14" s="25">
        <v>98</v>
      </c>
      <c r="E14" s="25">
        <v>64</v>
      </c>
      <c r="F14" s="25">
        <v>67</v>
      </c>
      <c r="G14" s="25">
        <v>60</v>
      </c>
      <c r="H14" s="25">
        <v>72</v>
      </c>
      <c r="I14" s="25">
        <v>58</v>
      </c>
      <c r="J14" s="25">
        <v>66</v>
      </c>
      <c r="K14" s="25">
        <v>46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7">
        <v>0</v>
      </c>
      <c r="DV14" s="22"/>
      <c r="DW14" s="22" t="s">
        <v>34</v>
      </c>
      <c r="DX14" s="28"/>
      <c r="DY14" s="19"/>
      <c r="DZ14" s="29">
        <f t="shared" si="2"/>
        <v>2.456</v>
      </c>
      <c r="EA14" s="33">
        <f t="shared" si="3"/>
        <v>0</v>
      </c>
      <c r="EB14" s="32">
        <f t="shared" si="4"/>
        <v>0</v>
      </c>
      <c r="EC14" s="32">
        <f t="shared" si="5"/>
        <v>0</v>
      </c>
      <c r="ED14" s="34">
        <f t="shared" si="6"/>
        <v>0</v>
      </c>
    </row>
    <row r="15" spans="1:134" ht="11.25">
      <c r="A15" s="23">
        <v>4</v>
      </c>
      <c r="B15" s="24" t="s">
        <v>21</v>
      </c>
      <c r="C15" s="25">
        <v>65</v>
      </c>
      <c r="D15" s="25">
        <v>59</v>
      </c>
      <c r="E15" s="25">
        <v>64</v>
      </c>
      <c r="F15" s="25">
        <v>100</v>
      </c>
      <c r="G15" s="25">
        <v>100</v>
      </c>
      <c r="H15" s="25">
        <v>95</v>
      </c>
      <c r="I15" s="25">
        <v>99</v>
      </c>
      <c r="J15" s="25">
        <v>83</v>
      </c>
      <c r="K15" s="25">
        <v>89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7">
        <v>0</v>
      </c>
      <c r="DV15" s="22"/>
      <c r="DW15" s="22" t="s">
        <v>34</v>
      </c>
      <c r="DX15" s="28"/>
      <c r="DY15" s="19"/>
      <c r="DZ15" s="29">
        <f t="shared" si="2"/>
        <v>3.7039999999999997</v>
      </c>
      <c r="EA15" s="33">
        <f t="shared" si="3"/>
        <v>0</v>
      </c>
      <c r="EB15" s="32">
        <f t="shared" si="4"/>
        <v>0</v>
      </c>
      <c r="EC15" s="32">
        <f t="shared" si="5"/>
        <v>0</v>
      </c>
      <c r="ED15" s="34">
        <f t="shared" si="6"/>
        <v>0</v>
      </c>
    </row>
    <row r="16" spans="1:134" ht="11.25">
      <c r="A16" s="23">
        <v>5</v>
      </c>
      <c r="B16" s="24" t="s">
        <v>22</v>
      </c>
      <c r="C16" s="25">
        <v>65</v>
      </c>
      <c r="D16" s="25">
        <v>65</v>
      </c>
      <c r="E16" s="25">
        <v>64</v>
      </c>
      <c r="F16" s="25">
        <v>90</v>
      </c>
      <c r="G16" s="25">
        <v>64</v>
      </c>
      <c r="H16" s="25">
        <v>32</v>
      </c>
      <c r="I16" s="25">
        <v>82</v>
      </c>
      <c r="J16" s="25">
        <v>43</v>
      </c>
      <c r="K16" s="25">
        <v>44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7">
        <v>0</v>
      </c>
      <c r="DV16" s="22"/>
      <c r="DW16" s="22" t="s">
        <v>34</v>
      </c>
      <c r="DX16" s="28"/>
      <c r="DY16" s="19"/>
      <c r="DZ16" s="29">
        <f t="shared" si="2"/>
        <v>2.064</v>
      </c>
      <c r="EA16" s="33">
        <f t="shared" si="3"/>
        <v>0</v>
      </c>
      <c r="EB16" s="32">
        <f t="shared" si="4"/>
        <v>0</v>
      </c>
      <c r="EC16" s="32">
        <f t="shared" si="5"/>
        <v>0</v>
      </c>
      <c r="ED16" s="34">
        <f t="shared" si="6"/>
        <v>0</v>
      </c>
    </row>
    <row r="17" spans="1:134" ht="11.25">
      <c r="A17" s="23">
        <v>6</v>
      </c>
      <c r="B17" s="24" t="s">
        <v>23</v>
      </c>
      <c r="C17" s="25">
        <v>95</v>
      </c>
      <c r="D17" s="25">
        <v>63</v>
      </c>
      <c r="E17" s="25">
        <v>64</v>
      </c>
      <c r="F17" s="25">
        <v>52</v>
      </c>
      <c r="G17" s="25">
        <v>100</v>
      </c>
      <c r="H17" s="25">
        <v>28</v>
      </c>
      <c r="I17" s="25">
        <v>40</v>
      </c>
      <c r="J17" s="25">
        <v>24</v>
      </c>
      <c r="K17" s="25">
        <v>18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7">
        <v>0</v>
      </c>
      <c r="DV17" s="22"/>
      <c r="DW17" s="22" t="s">
        <v>34</v>
      </c>
      <c r="DX17" s="28"/>
      <c r="DY17" s="19"/>
      <c r="DZ17" s="29">
        <f t="shared" si="2"/>
        <v>1.1520000000000001</v>
      </c>
      <c r="EA17" s="33">
        <f t="shared" si="3"/>
        <v>0</v>
      </c>
      <c r="EB17" s="32">
        <f t="shared" si="4"/>
        <v>0</v>
      </c>
      <c r="EC17" s="32">
        <f t="shared" si="5"/>
        <v>0</v>
      </c>
      <c r="ED17" s="34">
        <f t="shared" si="6"/>
        <v>0</v>
      </c>
    </row>
    <row r="18" spans="1:134" ht="11.25">
      <c r="A18" s="23">
        <v>7</v>
      </c>
      <c r="B18" s="24" t="s">
        <v>24</v>
      </c>
      <c r="C18" s="25">
        <v>90</v>
      </c>
      <c r="D18" s="25">
        <v>64</v>
      </c>
      <c r="E18" s="25">
        <v>64</v>
      </c>
      <c r="F18" s="25">
        <v>99</v>
      </c>
      <c r="G18" s="25">
        <v>100</v>
      </c>
      <c r="H18" s="25">
        <v>90</v>
      </c>
      <c r="I18" s="25">
        <v>100</v>
      </c>
      <c r="J18" s="25">
        <v>97</v>
      </c>
      <c r="K18" s="25">
        <v>88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7">
        <v>0</v>
      </c>
      <c r="DV18" s="22"/>
      <c r="DW18" s="22" t="s">
        <v>34</v>
      </c>
      <c r="DX18" s="28"/>
      <c r="DY18" s="19"/>
      <c r="DZ18" s="29">
        <f t="shared" si="2"/>
        <v>3.76</v>
      </c>
      <c r="EA18" s="33">
        <f t="shared" si="3"/>
        <v>0</v>
      </c>
      <c r="EB18" s="32">
        <f t="shared" si="4"/>
        <v>0</v>
      </c>
      <c r="EC18" s="32">
        <f t="shared" si="5"/>
        <v>0</v>
      </c>
      <c r="ED18" s="34">
        <f t="shared" si="6"/>
        <v>0</v>
      </c>
    </row>
    <row r="19" spans="1:134" ht="11.25">
      <c r="A19" s="23">
        <v>8</v>
      </c>
      <c r="B19" s="24" t="s">
        <v>25</v>
      </c>
      <c r="C19" s="25">
        <v>45</v>
      </c>
      <c r="D19" s="25">
        <v>38</v>
      </c>
      <c r="E19" s="25">
        <v>64</v>
      </c>
      <c r="F19" s="25">
        <v>24</v>
      </c>
      <c r="G19" s="25">
        <v>60</v>
      </c>
      <c r="H19" s="25">
        <v>10</v>
      </c>
      <c r="I19" s="25">
        <v>7</v>
      </c>
      <c r="J19" s="25">
        <v>40</v>
      </c>
      <c r="K19" s="25">
        <v>11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7">
        <v>0</v>
      </c>
      <c r="DV19" s="22"/>
      <c r="DW19" s="22" t="s">
        <v>34</v>
      </c>
      <c r="DX19" s="28"/>
      <c r="DY19" s="19"/>
      <c r="DZ19" s="29">
        <f t="shared" si="2"/>
        <v>0.612</v>
      </c>
      <c r="EA19" s="33">
        <f t="shared" si="3"/>
        <v>0</v>
      </c>
      <c r="EB19" s="32">
        <f t="shared" si="4"/>
        <v>0</v>
      </c>
      <c r="EC19" s="32">
        <f t="shared" si="5"/>
        <v>0</v>
      </c>
      <c r="ED19" s="34">
        <f t="shared" si="6"/>
        <v>0</v>
      </c>
    </row>
    <row r="20" spans="1:134" ht="11.25">
      <c r="A20" s="23">
        <v>9</v>
      </c>
      <c r="B20" s="24" t="s">
        <v>26</v>
      </c>
      <c r="C20" s="25">
        <v>70</v>
      </c>
      <c r="D20" s="25">
        <v>58</v>
      </c>
      <c r="E20" s="25">
        <v>64</v>
      </c>
      <c r="F20" s="25">
        <v>6</v>
      </c>
      <c r="G20" s="25">
        <v>94</v>
      </c>
      <c r="H20" s="25">
        <v>12</v>
      </c>
      <c r="I20" s="25">
        <v>3</v>
      </c>
      <c r="J20" s="25">
        <v>13</v>
      </c>
      <c r="K20" s="25">
        <v>13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7">
        <v>0</v>
      </c>
      <c r="DV20" s="22"/>
      <c r="DW20" s="22" t="s">
        <v>34</v>
      </c>
      <c r="DX20" s="28"/>
      <c r="DY20" s="19"/>
      <c r="DZ20" s="29">
        <f t="shared" si="2"/>
        <v>0.38799999999999996</v>
      </c>
      <c r="EA20" s="33">
        <f t="shared" si="3"/>
        <v>0</v>
      </c>
      <c r="EB20" s="32">
        <f t="shared" si="4"/>
        <v>0</v>
      </c>
      <c r="EC20" s="32">
        <f t="shared" si="5"/>
        <v>0</v>
      </c>
      <c r="ED20" s="34">
        <f t="shared" si="6"/>
        <v>0</v>
      </c>
    </row>
    <row r="21" spans="1:134" ht="11.25">
      <c r="A21" s="23">
        <v>10</v>
      </c>
      <c r="B21" s="24" t="s">
        <v>27</v>
      </c>
      <c r="C21" s="25">
        <v>90</v>
      </c>
      <c r="D21" s="25">
        <v>46</v>
      </c>
      <c r="E21" s="25">
        <v>64</v>
      </c>
      <c r="F21" s="25">
        <v>45</v>
      </c>
      <c r="G21" s="25">
        <v>95</v>
      </c>
      <c r="H21" s="25">
        <v>12</v>
      </c>
      <c r="I21" s="25">
        <v>7</v>
      </c>
      <c r="J21" s="25">
        <v>40</v>
      </c>
      <c r="K21" s="25">
        <v>17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7">
        <v>0</v>
      </c>
      <c r="DV21" s="22"/>
      <c r="DW21" s="22" t="s">
        <v>34</v>
      </c>
      <c r="DX21" s="28"/>
      <c r="DY21" s="19"/>
      <c r="DZ21" s="29">
        <f t="shared" si="2"/>
        <v>0.684</v>
      </c>
      <c r="EA21" s="33">
        <f t="shared" si="3"/>
        <v>0</v>
      </c>
      <c r="EB21" s="32">
        <f t="shared" si="4"/>
        <v>0</v>
      </c>
      <c r="EC21" s="32">
        <f t="shared" si="5"/>
        <v>0</v>
      </c>
      <c r="ED21" s="34">
        <f t="shared" si="6"/>
        <v>0</v>
      </c>
    </row>
    <row r="22" spans="1:134" ht="11.25">
      <c r="A22" s="23">
        <v>11</v>
      </c>
      <c r="B22" s="24" t="s">
        <v>28</v>
      </c>
      <c r="C22" s="25">
        <v>68</v>
      </c>
      <c r="D22" s="25">
        <v>55</v>
      </c>
      <c r="E22" s="25">
        <v>64</v>
      </c>
      <c r="F22" s="25">
        <v>54</v>
      </c>
      <c r="G22" s="25">
        <v>77</v>
      </c>
      <c r="H22" s="25">
        <v>87</v>
      </c>
      <c r="I22" s="25">
        <v>41</v>
      </c>
      <c r="J22" s="25">
        <v>57</v>
      </c>
      <c r="K22" s="25">
        <v>77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7">
        <v>0</v>
      </c>
      <c r="DV22" s="22"/>
      <c r="DW22" s="22" t="s">
        <v>34</v>
      </c>
      <c r="DX22" s="28"/>
      <c r="DY22" s="19"/>
      <c r="DZ22" s="29">
        <f t="shared" si="2"/>
        <v>2.608</v>
      </c>
      <c r="EA22" s="33">
        <f t="shared" si="3"/>
        <v>0</v>
      </c>
      <c r="EB22" s="32">
        <f t="shared" si="4"/>
        <v>0</v>
      </c>
      <c r="EC22" s="32">
        <f t="shared" si="5"/>
        <v>0</v>
      </c>
      <c r="ED22" s="34">
        <f t="shared" si="6"/>
        <v>0</v>
      </c>
    </row>
    <row r="23" spans="1:134" ht="11.25">
      <c r="A23" s="23">
        <v>12</v>
      </c>
      <c r="B23" s="24" t="s">
        <v>29</v>
      </c>
      <c r="C23" s="25">
        <v>70</v>
      </c>
      <c r="D23" s="25">
        <v>57</v>
      </c>
      <c r="E23" s="25">
        <v>64</v>
      </c>
      <c r="F23" s="25">
        <v>58</v>
      </c>
      <c r="G23" s="25">
        <v>78</v>
      </c>
      <c r="H23" s="25">
        <v>8</v>
      </c>
      <c r="I23" s="25">
        <v>6</v>
      </c>
      <c r="J23" s="25">
        <v>13</v>
      </c>
      <c r="K23" s="25">
        <v>13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7">
        <v>0</v>
      </c>
      <c r="DV23" s="22"/>
      <c r="DW23" s="22" t="s">
        <v>34</v>
      </c>
      <c r="DX23" s="28"/>
      <c r="DY23" s="19"/>
      <c r="DZ23" s="29">
        <f t="shared" si="2"/>
        <v>0.376</v>
      </c>
      <c r="EA23" s="33">
        <f t="shared" si="3"/>
        <v>0</v>
      </c>
      <c r="EB23" s="32">
        <f t="shared" si="4"/>
        <v>0</v>
      </c>
      <c r="EC23" s="32">
        <f t="shared" si="5"/>
        <v>0</v>
      </c>
      <c r="ED23" s="34">
        <f t="shared" si="6"/>
        <v>0</v>
      </c>
    </row>
    <row r="24" spans="1:134" ht="11.25">
      <c r="A24" s="23">
        <v>13</v>
      </c>
      <c r="B24" s="24" t="s">
        <v>30</v>
      </c>
      <c r="C24" s="25">
        <v>67</v>
      </c>
      <c r="D24" s="25">
        <v>36</v>
      </c>
      <c r="E24" s="25">
        <v>64</v>
      </c>
      <c r="F24" s="25">
        <v>34</v>
      </c>
      <c r="G24" s="25">
        <v>28</v>
      </c>
      <c r="H24" s="25">
        <v>30</v>
      </c>
      <c r="I24" s="25">
        <v>7</v>
      </c>
      <c r="J24" s="25">
        <v>28</v>
      </c>
      <c r="K24" s="25">
        <v>14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7">
        <v>0</v>
      </c>
      <c r="DV24" s="22"/>
      <c r="DW24" s="22" t="s">
        <v>34</v>
      </c>
      <c r="DX24" s="28"/>
      <c r="DY24" s="19"/>
      <c r="DZ24" s="29">
        <f t="shared" si="2"/>
        <v>0.78</v>
      </c>
      <c r="EA24" s="33">
        <f t="shared" si="3"/>
        <v>0</v>
      </c>
      <c r="EB24" s="32">
        <f t="shared" si="4"/>
        <v>0</v>
      </c>
      <c r="EC24" s="32">
        <f t="shared" si="5"/>
        <v>0</v>
      </c>
      <c r="ED24" s="34">
        <f t="shared" si="6"/>
        <v>0</v>
      </c>
    </row>
    <row r="25" spans="1:134" ht="11.25">
      <c r="A25" s="23">
        <v>14</v>
      </c>
      <c r="B25" s="24" t="s">
        <v>31</v>
      </c>
      <c r="C25" s="25">
        <v>58</v>
      </c>
      <c r="D25" s="25">
        <v>58</v>
      </c>
      <c r="E25" s="25">
        <v>64</v>
      </c>
      <c r="F25" s="25">
        <v>58</v>
      </c>
      <c r="G25" s="25">
        <v>45</v>
      </c>
      <c r="H25" s="25">
        <v>12</v>
      </c>
      <c r="I25" s="25">
        <v>11</v>
      </c>
      <c r="J25" s="25">
        <v>42</v>
      </c>
      <c r="K25" s="25">
        <v>40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7">
        <v>0</v>
      </c>
      <c r="DV25" s="22"/>
      <c r="DW25" s="22" t="s">
        <v>34</v>
      </c>
      <c r="DX25" s="28"/>
      <c r="DY25" s="19"/>
      <c r="DZ25" s="29">
        <f t="shared" si="2"/>
        <v>0.932</v>
      </c>
      <c r="EA25" s="33">
        <f t="shared" si="3"/>
        <v>0</v>
      </c>
      <c r="EB25" s="32">
        <f t="shared" si="4"/>
        <v>0</v>
      </c>
      <c r="EC25" s="32">
        <f t="shared" si="5"/>
        <v>0</v>
      </c>
      <c r="ED25" s="34">
        <f t="shared" si="6"/>
        <v>0</v>
      </c>
    </row>
    <row r="26" spans="1:134" ht="11.25">
      <c r="A26" s="23">
        <v>15</v>
      </c>
      <c r="B26" s="24" t="s">
        <v>32</v>
      </c>
      <c r="C26" s="25">
        <v>40</v>
      </c>
      <c r="D26" s="25">
        <v>44</v>
      </c>
      <c r="E26" s="25">
        <v>64</v>
      </c>
      <c r="F26" s="25">
        <v>26</v>
      </c>
      <c r="G26" s="25">
        <v>31</v>
      </c>
      <c r="H26" s="25">
        <v>12</v>
      </c>
      <c r="I26" s="25">
        <v>20</v>
      </c>
      <c r="J26" s="25">
        <v>29</v>
      </c>
      <c r="K26" s="25">
        <v>15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7">
        <v>0</v>
      </c>
      <c r="DV26" s="22"/>
      <c r="DW26" s="22" t="s">
        <v>34</v>
      </c>
      <c r="DX26" s="28"/>
      <c r="DY26" s="19"/>
      <c r="DZ26" s="29">
        <f t="shared" si="2"/>
        <v>0.736</v>
      </c>
      <c r="EA26" s="33">
        <f t="shared" si="3"/>
        <v>0</v>
      </c>
      <c r="EB26" s="32">
        <f t="shared" si="4"/>
        <v>0</v>
      </c>
      <c r="EC26" s="32">
        <f t="shared" si="5"/>
        <v>0</v>
      </c>
      <c r="ED26" s="34">
        <f t="shared" si="6"/>
        <v>0</v>
      </c>
    </row>
    <row r="27" spans="1:134" ht="11.25">
      <c r="A27" s="23">
        <v>16</v>
      </c>
      <c r="B27" s="24" t="s">
        <v>33</v>
      </c>
      <c r="C27" s="25">
        <v>88</v>
      </c>
      <c r="D27" s="25">
        <v>52</v>
      </c>
      <c r="E27" s="25">
        <v>64</v>
      </c>
      <c r="F27" s="25">
        <v>55</v>
      </c>
      <c r="G27" s="25">
        <v>100</v>
      </c>
      <c r="H27" s="25">
        <v>40</v>
      </c>
      <c r="I27" s="25">
        <v>40</v>
      </c>
      <c r="J27" s="25">
        <v>40</v>
      </c>
      <c r="K27" s="25">
        <v>49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7">
        <v>0</v>
      </c>
      <c r="DV27" s="22"/>
      <c r="DW27" s="22" t="s">
        <v>34</v>
      </c>
      <c r="DX27" s="28"/>
      <c r="DY27" s="19"/>
      <c r="DZ27" s="29">
        <f t="shared" si="2"/>
        <v>1.672</v>
      </c>
      <c r="EA27" s="33">
        <f t="shared" si="3"/>
        <v>0</v>
      </c>
      <c r="EB27" s="32">
        <f t="shared" si="4"/>
        <v>0</v>
      </c>
      <c r="EC27" s="32">
        <f t="shared" si="5"/>
        <v>0</v>
      </c>
      <c r="ED27" s="34">
        <f t="shared" si="6"/>
        <v>0</v>
      </c>
    </row>
    <row r="28" spans="1:134" ht="11.25" hidden="1">
      <c r="A28" s="23">
        <v>17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7"/>
      <c r="DV28" s="22"/>
      <c r="DW28" s="22"/>
      <c r="DX28" s="28"/>
      <c r="DY28" s="19"/>
      <c r="DZ28" s="29">
        <f t="shared" si="2"/>
        <v>0</v>
      </c>
      <c r="EA28" s="33">
        <f t="shared" si="3"/>
        <v>0</v>
      </c>
      <c r="EB28" s="32">
        <f t="shared" si="4"/>
        <v>0</v>
      </c>
      <c r="EC28" s="32">
        <f t="shared" si="5"/>
        <v>0</v>
      </c>
      <c r="ED28" s="34">
        <f t="shared" si="6"/>
        <v>0</v>
      </c>
    </row>
    <row r="29" spans="1:134" ht="11.25" hidden="1">
      <c r="A29" s="23">
        <v>18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7"/>
      <c r="DV29" s="22"/>
      <c r="DW29" s="22"/>
      <c r="DX29" s="28"/>
      <c r="DY29" s="19"/>
      <c r="DZ29" s="29">
        <f t="shared" si="2"/>
        <v>0</v>
      </c>
      <c r="EA29" s="33">
        <f t="shared" si="3"/>
        <v>0</v>
      </c>
      <c r="EB29" s="32">
        <f t="shared" si="4"/>
        <v>0</v>
      </c>
      <c r="EC29" s="32">
        <f t="shared" si="5"/>
        <v>0</v>
      </c>
      <c r="ED29" s="34">
        <f t="shared" si="6"/>
        <v>0</v>
      </c>
    </row>
    <row r="30" spans="1:134" ht="11.25" hidden="1">
      <c r="A30" s="23">
        <v>19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7"/>
      <c r="DV30" s="22"/>
      <c r="DW30" s="22"/>
      <c r="DX30" s="28"/>
      <c r="DY30" s="19"/>
      <c r="DZ30" s="29">
        <f t="shared" si="2"/>
        <v>0</v>
      </c>
      <c r="EA30" s="33">
        <f t="shared" si="3"/>
        <v>0</v>
      </c>
      <c r="EB30" s="32">
        <f t="shared" si="4"/>
        <v>0</v>
      </c>
      <c r="EC30" s="32">
        <f t="shared" si="5"/>
        <v>0</v>
      </c>
      <c r="ED30" s="34">
        <f t="shared" si="6"/>
        <v>0</v>
      </c>
    </row>
    <row r="31" spans="1:134" ht="11.25" hidden="1">
      <c r="A31" s="23">
        <v>20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7"/>
      <c r="DV31" s="22"/>
      <c r="DW31" s="22"/>
      <c r="DX31" s="28"/>
      <c r="DY31" s="19"/>
      <c r="DZ31" s="29">
        <f t="shared" si="2"/>
        <v>0</v>
      </c>
      <c r="EA31" s="33">
        <f t="shared" si="3"/>
        <v>0</v>
      </c>
      <c r="EB31" s="32">
        <f t="shared" si="4"/>
        <v>0</v>
      </c>
      <c r="EC31" s="32">
        <f t="shared" si="5"/>
        <v>0</v>
      </c>
      <c r="ED31" s="34">
        <f t="shared" si="6"/>
        <v>0</v>
      </c>
    </row>
    <row r="32" spans="1:134" ht="11.25" hidden="1">
      <c r="A32" s="23">
        <v>21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7"/>
      <c r="DV32" s="22"/>
      <c r="DW32" s="22"/>
      <c r="DX32" s="28"/>
      <c r="DY32" s="19"/>
      <c r="DZ32" s="29">
        <f t="shared" si="2"/>
        <v>0</v>
      </c>
      <c r="EA32" s="33">
        <f t="shared" si="3"/>
        <v>0</v>
      </c>
      <c r="EB32" s="32">
        <f t="shared" si="4"/>
        <v>0</v>
      </c>
      <c r="EC32" s="32">
        <f t="shared" si="5"/>
        <v>0</v>
      </c>
      <c r="ED32" s="34">
        <f t="shared" si="6"/>
        <v>0</v>
      </c>
    </row>
    <row r="33" spans="1:134" ht="11.25" hidden="1">
      <c r="A33" s="23">
        <v>22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7"/>
      <c r="DV33" s="22"/>
      <c r="DW33" s="22"/>
      <c r="DX33" s="28"/>
      <c r="DY33" s="19"/>
      <c r="DZ33" s="29">
        <f t="shared" si="2"/>
        <v>0</v>
      </c>
      <c r="EA33" s="33">
        <f t="shared" si="3"/>
        <v>0</v>
      </c>
      <c r="EB33" s="32">
        <f t="shared" si="4"/>
        <v>0</v>
      </c>
      <c r="EC33" s="32">
        <f t="shared" si="5"/>
        <v>0</v>
      </c>
      <c r="ED33" s="34">
        <f t="shared" si="6"/>
        <v>0</v>
      </c>
    </row>
    <row r="34" spans="1:134" ht="11.25" hidden="1">
      <c r="A34" s="23">
        <v>23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7"/>
      <c r="DV34" s="22"/>
      <c r="DW34" s="22"/>
      <c r="DX34" s="28"/>
      <c r="DY34" s="19"/>
      <c r="DZ34" s="29">
        <f t="shared" si="2"/>
        <v>0</v>
      </c>
      <c r="EA34" s="33">
        <f t="shared" si="3"/>
        <v>0</v>
      </c>
      <c r="EB34" s="32">
        <f t="shared" si="4"/>
        <v>0</v>
      </c>
      <c r="EC34" s="32">
        <f t="shared" si="5"/>
        <v>0</v>
      </c>
      <c r="ED34" s="34">
        <f t="shared" si="6"/>
        <v>0</v>
      </c>
    </row>
    <row r="35" spans="1:134" ht="11.25" hidden="1">
      <c r="A35" s="23">
        <v>24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7"/>
      <c r="DV35" s="22"/>
      <c r="DW35" s="22"/>
      <c r="DX35" s="28"/>
      <c r="DY35" s="19"/>
      <c r="DZ35" s="29">
        <f t="shared" si="2"/>
        <v>0</v>
      </c>
      <c r="EA35" s="33">
        <f t="shared" si="3"/>
        <v>0</v>
      </c>
      <c r="EB35" s="32">
        <f t="shared" si="4"/>
        <v>0</v>
      </c>
      <c r="EC35" s="32">
        <f t="shared" si="5"/>
        <v>0</v>
      </c>
      <c r="ED35" s="34">
        <f t="shared" si="6"/>
        <v>0</v>
      </c>
    </row>
    <row r="36" spans="1:134" ht="11.25" hidden="1">
      <c r="A36" s="23">
        <v>25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7"/>
      <c r="DV36" s="22"/>
      <c r="DW36" s="22"/>
      <c r="DX36" s="28"/>
      <c r="DY36" s="19"/>
      <c r="DZ36" s="29">
        <f t="shared" si="2"/>
        <v>0</v>
      </c>
      <c r="EA36" s="33">
        <f t="shared" si="3"/>
        <v>0</v>
      </c>
      <c r="EB36" s="32">
        <f t="shared" si="4"/>
        <v>0</v>
      </c>
      <c r="EC36" s="32">
        <f t="shared" si="5"/>
        <v>0</v>
      </c>
      <c r="ED36" s="34">
        <f t="shared" si="6"/>
        <v>0</v>
      </c>
    </row>
    <row r="37" spans="1:134" ht="11.25" hidden="1">
      <c r="A37" s="23">
        <v>26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7"/>
      <c r="DV37" s="22"/>
      <c r="DW37" s="22"/>
      <c r="DX37" s="28"/>
      <c r="DY37" s="19"/>
      <c r="DZ37" s="29">
        <f t="shared" si="2"/>
        <v>0</v>
      </c>
      <c r="EA37" s="33">
        <f t="shared" si="3"/>
        <v>0</v>
      </c>
      <c r="EB37" s="32">
        <f t="shared" si="4"/>
        <v>0</v>
      </c>
      <c r="EC37" s="32">
        <f t="shared" si="5"/>
        <v>0</v>
      </c>
      <c r="ED37" s="34">
        <f t="shared" si="6"/>
        <v>0</v>
      </c>
    </row>
    <row r="38" spans="1:134" ht="11.25" hidden="1">
      <c r="A38" s="23">
        <v>27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7"/>
      <c r="DV38" s="22"/>
      <c r="DW38" s="22"/>
      <c r="DX38" s="28"/>
      <c r="DY38" s="19"/>
      <c r="DZ38" s="29">
        <f t="shared" si="2"/>
        <v>0</v>
      </c>
      <c r="EA38" s="33">
        <f t="shared" si="3"/>
        <v>0</v>
      </c>
      <c r="EB38" s="32">
        <f t="shared" si="4"/>
        <v>0</v>
      </c>
      <c r="EC38" s="32">
        <f t="shared" si="5"/>
        <v>0</v>
      </c>
      <c r="ED38" s="34">
        <f t="shared" si="6"/>
        <v>0</v>
      </c>
    </row>
    <row r="39" spans="1:134" ht="11.25" hidden="1">
      <c r="A39" s="23">
        <v>28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7"/>
      <c r="DV39" s="22"/>
      <c r="DW39" s="22"/>
      <c r="DX39" s="28"/>
      <c r="DY39" s="19"/>
      <c r="DZ39" s="29">
        <f t="shared" si="2"/>
        <v>0</v>
      </c>
      <c r="EA39" s="33">
        <f t="shared" si="3"/>
        <v>0</v>
      </c>
      <c r="EB39" s="32">
        <f t="shared" si="4"/>
        <v>0</v>
      </c>
      <c r="EC39" s="32">
        <f t="shared" si="5"/>
        <v>0</v>
      </c>
      <c r="ED39" s="34">
        <f t="shared" si="6"/>
        <v>0</v>
      </c>
    </row>
    <row r="40" spans="1:134" ht="11.25" hidden="1">
      <c r="A40" s="23">
        <v>29</v>
      </c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7"/>
      <c r="DV40" s="22"/>
      <c r="DW40" s="22"/>
      <c r="DX40" s="28"/>
      <c r="DY40" s="19"/>
      <c r="DZ40" s="29">
        <f t="shared" si="2"/>
        <v>0</v>
      </c>
      <c r="EA40" s="33">
        <f t="shared" si="3"/>
        <v>0</v>
      </c>
      <c r="EB40" s="32">
        <f t="shared" si="4"/>
        <v>0</v>
      </c>
      <c r="EC40" s="32">
        <f t="shared" si="5"/>
        <v>0</v>
      </c>
      <c r="ED40" s="34">
        <f t="shared" si="6"/>
        <v>0</v>
      </c>
    </row>
    <row r="41" spans="1:134" ht="11.25" hidden="1">
      <c r="A41" s="23">
        <v>30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7"/>
      <c r="DV41" s="22"/>
      <c r="DW41" s="22"/>
      <c r="DX41" s="28"/>
      <c r="DY41" s="19"/>
      <c r="DZ41" s="29">
        <f t="shared" si="2"/>
        <v>0</v>
      </c>
      <c r="EA41" s="33">
        <f t="shared" si="3"/>
        <v>0</v>
      </c>
      <c r="EB41" s="32">
        <f t="shared" si="4"/>
        <v>0</v>
      </c>
      <c r="EC41" s="32">
        <f t="shared" si="5"/>
        <v>0</v>
      </c>
      <c r="ED41" s="34">
        <f t="shared" si="6"/>
        <v>0</v>
      </c>
    </row>
    <row r="42" spans="1:134" ht="11.25" hidden="1">
      <c r="A42" s="23">
        <v>31</v>
      </c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7"/>
      <c r="DV42" s="22"/>
      <c r="DW42" s="22"/>
      <c r="DX42" s="28"/>
      <c r="DY42" s="19"/>
      <c r="DZ42" s="29">
        <f t="shared" si="2"/>
        <v>0</v>
      </c>
      <c r="EA42" s="33">
        <f t="shared" si="3"/>
        <v>0</v>
      </c>
      <c r="EB42" s="32">
        <f t="shared" si="4"/>
        <v>0</v>
      </c>
      <c r="EC42" s="32">
        <f t="shared" si="5"/>
        <v>0</v>
      </c>
      <c r="ED42" s="34">
        <f t="shared" si="6"/>
        <v>0</v>
      </c>
    </row>
    <row r="43" spans="1:134" ht="11.25" hidden="1">
      <c r="A43" s="23">
        <v>32</v>
      </c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7"/>
      <c r="DV43" s="22"/>
      <c r="DW43" s="22"/>
      <c r="DX43" s="28"/>
      <c r="DY43" s="19"/>
      <c r="DZ43" s="29">
        <f t="shared" si="2"/>
        <v>0</v>
      </c>
      <c r="EA43" s="33">
        <f t="shared" si="3"/>
        <v>0</v>
      </c>
      <c r="EB43" s="32">
        <f t="shared" si="4"/>
        <v>0</v>
      </c>
      <c r="EC43" s="32">
        <f t="shared" si="5"/>
        <v>0</v>
      </c>
      <c r="ED43" s="34">
        <f t="shared" si="6"/>
        <v>0</v>
      </c>
    </row>
    <row r="44" spans="1:134" ht="11.25" hidden="1">
      <c r="A44" s="23">
        <v>33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7"/>
      <c r="DV44" s="22"/>
      <c r="DW44" s="22"/>
      <c r="DX44" s="28"/>
      <c r="DY44" s="19"/>
      <c r="DZ44" s="29">
        <f aca="true" t="shared" si="7" ref="DZ44:DZ75">SUMPRODUCT(C44:DT44,$C$5:$DT$5)/IF(SUM($C$5:$DT$5)=0,1,SUM($C$5:$DT$5))/25</f>
        <v>0</v>
      </c>
      <c r="EA44" s="33">
        <f aca="true" t="shared" si="8" ref="EA44:EA75">COUNTIF($C44:$DT44,"Отл")</f>
        <v>0</v>
      </c>
      <c r="EB44" s="32">
        <f aca="true" t="shared" si="9" ref="EB44:EB75">COUNTIF($C44:$DT44,"Хор")</f>
        <v>0</v>
      </c>
      <c r="EC44" s="32">
        <f aca="true" t="shared" si="10" ref="EC44:EC75">COUNTIF($C44:$DT44,"Удв")</f>
        <v>0</v>
      </c>
      <c r="ED44" s="34">
        <f aca="true" t="shared" si="11" ref="ED44:ED75">COUNTIF($C44:$DT44,"Зач")</f>
        <v>0</v>
      </c>
    </row>
    <row r="45" spans="1:134" ht="11.25" hidden="1">
      <c r="A45" s="23">
        <v>34</v>
      </c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7"/>
      <c r="DV45" s="22"/>
      <c r="DW45" s="22"/>
      <c r="DX45" s="28"/>
      <c r="DY45" s="19"/>
      <c r="DZ45" s="29">
        <f t="shared" si="7"/>
        <v>0</v>
      </c>
      <c r="EA45" s="33">
        <f t="shared" si="8"/>
        <v>0</v>
      </c>
      <c r="EB45" s="32">
        <f t="shared" si="9"/>
        <v>0</v>
      </c>
      <c r="EC45" s="32">
        <f t="shared" si="10"/>
        <v>0</v>
      </c>
      <c r="ED45" s="34">
        <f t="shared" si="11"/>
        <v>0</v>
      </c>
    </row>
    <row r="46" spans="1:134" ht="11.25" hidden="1">
      <c r="A46" s="23">
        <v>35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7"/>
      <c r="DV46" s="22"/>
      <c r="DW46" s="22"/>
      <c r="DX46" s="28"/>
      <c r="DY46" s="19"/>
      <c r="DZ46" s="29">
        <f t="shared" si="7"/>
        <v>0</v>
      </c>
      <c r="EA46" s="33">
        <f t="shared" si="8"/>
        <v>0</v>
      </c>
      <c r="EB46" s="32">
        <f t="shared" si="9"/>
        <v>0</v>
      </c>
      <c r="EC46" s="32">
        <f t="shared" si="10"/>
        <v>0</v>
      </c>
      <c r="ED46" s="34">
        <f t="shared" si="11"/>
        <v>0</v>
      </c>
    </row>
    <row r="47" spans="1:134" ht="11.25" hidden="1">
      <c r="A47" s="23">
        <v>36</v>
      </c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7"/>
      <c r="DV47" s="22"/>
      <c r="DW47" s="22"/>
      <c r="DX47" s="28"/>
      <c r="DY47" s="19"/>
      <c r="DZ47" s="29">
        <f t="shared" si="7"/>
        <v>0</v>
      </c>
      <c r="EA47" s="33">
        <f t="shared" si="8"/>
        <v>0</v>
      </c>
      <c r="EB47" s="32">
        <f t="shared" si="9"/>
        <v>0</v>
      </c>
      <c r="EC47" s="32">
        <f t="shared" si="10"/>
        <v>0</v>
      </c>
      <c r="ED47" s="34">
        <f t="shared" si="11"/>
        <v>0</v>
      </c>
    </row>
    <row r="48" spans="1:134" ht="11.25" hidden="1">
      <c r="A48" s="23">
        <v>37</v>
      </c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7"/>
      <c r="DV48" s="22"/>
      <c r="DW48" s="22"/>
      <c r="DX48" s="28"/>
      <c r="DY48" s="19"/>
      <c r="DZ48" s="29">
        <f t="shared" si="7"/>
        <v>0</v>
      </c>
      <c r="EA48" s="33">
        <f t="shared" si="8"/>
        <v>0</v>
      </c>
      <c r="EB48" s="32">
        <f t="shared" si="9"/>
        <v>0</v>
      </c>
      <c r="EC48" s="32">
        <f t="shared" si="10"/>
        <v>0</v>
      </c>
      <c r="ED48" s="34">
        <f t="shared" si="11"/>
        <v>0</v>
      </c>
    </row>
    <row r="49" spans="1:134" ht="11.25" hidden="1">
      <c r="A49" s="23">
        <v>38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7"/>
      <c r="DV49" s="22"/>
      <c r="DW49" s="22"/>
      <c r="DX49" s="28"/>
      <c r="DY49" s="19"/>
      <c r="DZ49" s="29">
        <f t="shared" si="7"/>
        <v>0</v>
      </c>
      <c r="EA49" s="33">
        <f t="shared" si="8"/>
        <v>0</v>
      </c>
      <c r="EB49" s="32">
        <f t="shared" si="9"/>
        <v>0</v>
      </c>
      <c r="EC49" s="32">
        <f t="shared" si="10"/>
        <v>0</v>
      </c>
      <c r="ED49" s="34">
        <f t="shared" si="11"/>
        <v>0</v>
      </c>
    </row>
    <row r="50" spans="1:134" ht="11.25" hidden="1">
      <c r="A50" s="23">
        <v>39</v>
      </c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7"/>
      <c r="DV50" s="22"/>
      <c r="DW50" s="22"/>
      <c r="DX50" s="28"/>
      <c r="DY50" s="19"/>
      <c r="DZ50" s="29">
        <f t="shared" si="7"/>
        <v>0</v>
      </c>
      <c r="EA50" s="33">
        <f t="shared" si="8"/>
        <v>0</v>
      </c>
      <c r="EB50" s="32">
        <f t="shared" si="9"/>
        <v>0</v>
      </c>
      <c r="EC50" s="32">
        <f t="shared" si="10"/>
        <v>0</v>
      </c>
      <c r="ED50" s="34">
        <f t="shared" si="11"/>
        <v>0</v>
      </c>
    </row>
    <row r="51" spans="1:134" ht="11.25" hidden="1">
      <c r="A51" s="23">
        <v>40</v>
      </c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7"/>
      <c r="DV51" s="22"/>
      <c r="DW51" s="22"/>
      <c r="DX51" s="28"/>
      <c r="DY51" s="19"/>
      <c r="DZ51" s="29">
        <f t="shared" si="7"/>
        <v>0</v>
      </c>
      <c r="EA51" s="33">
        <f t="shared" si="8"/>
        <v>0</v>
      </c>
      <c r="EB51" s="32">
        <f t="shared" si="9"/>
        <v>0</v>
      </c>
      <c r="EC51" s="32">
        <f t="shared" si="10"/>
        <v>0</v>
      </c>
      <c r="ED51" s="34">
        <f t="shared" si="11"/>
        <v>0</v>
      </c>
    </row>
    <row r="52" spans="1:134" ht="11.25" hidden="1">
      <c r="A52" s="23">
        <v>41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7"/>
      <c r="DV52" s="22"/>
      <c r="DW52" s="22"/>
      <c r="DX52" s="28"/>
      <c r="DY52" s="19"/>
      <c r="DZ52" s="29">
        <f t="shared" si="7"/>
        <v>0</v>
      </c>
      <c r="EA52" s="33">
        <f t="shared" si="8"/>
        <v>0</v>
      </c>
      <c r="EB52" s="32">
        <f t="shared" si="9"/>
        <v>0</v>
      </c>
      <c r="EC52" s="32">
        <f t="shared" si="10"/>
        <v>0</v>
      </c>
      <c r="ED52" s="34">
        <f t="shared" si="11"/>
        <v>0</v>
      </c>
    </row>
    <row r="53" spans="1:134" ht="11.25" hidden="1">
      <c r="A53" s="23">
        <v>42</v>
      </c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7"/>
      <c r="DV53" s="22"/>
      <c r="DW53" s="22"/>
      <c r="DX53" s="28"/>
      <c r="DY53" s="19"/>
      <c r="DZ53" s="29">
        <f t="shared" si="7"/>
        <v>0</v>
      </c>
      <c r="EA53" s="33">
        <f t="shared" si="8"/>
        <v>0</v>
      </c>
      <c r="EB53" s="32">
        <f t="shared" si="9"/>
        <v>0</v>
      </c>
      <c r="EC53" s="32">
        <f t="shared" si="10"/>
        <v>0</v>
      </c>
      <c r="ED53" s="34">
        <f t="shared" si="11"/>
        <v>0</v>
      </c>
    </row>
    <row r="54" spans="1:134" ht="11.25" hidden="1">
      <c r="A54" s="23">
        <v>43</v>
      </c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7"/>
      <c r="DV54" s="22"/>
      <c r="DW54" s="22"/>
      <c r="DX54" s="28"/>
      <c r="DY54" s="19"/>
      <c r="DZ54" s="29">
        <f t="shared" si="7"/>
        <v>0</v>
      </c>
      <c r="EA54" s="33">
        <f t="shared" si="8"/>
        <v>0</v>
      </c>
      <c r="EB54" s="32">
        <f t="shared" si="9"/>
        <v>0</v>
      </c>
      <c r="EC54" s="32">
        <f t="shared" si="10"/>
        <v>0</v>
      </c>
      <c r="ED54" s="34">
        <f t="shared" si="11"/>
        <v>0</v>
      </c>
    </row>
    <row r="55" spans="1:134" ht="11.25" hidden="1">
      <c r="A55" s="23">
        <v>44</v>
      </c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7"/>
      <c r="DV55" s="22"/>
      <c r="DW55" s="22"/>
      <c r="DX55" s="28"/>
      <c r="DY55" s="19"/>
      <c r="DZ55" s="29">
        <f t="shared" si="7"/>
        <v>0</v>
      </c>
      <c r="EA55" s="33">
        <f t="shared" si="8"/>
        <v>0</v>
      </c>
      <c r="EB55" s="32">
        <f t="shared" si="9"/>
        <v>0</v>
      </c>
      <c r="EC55" s="32">
        <f t="shared" si="10"/>
        <v>0</v>
      </c>
      <c r="ED55" s="34">
        <f t="shared" si="11"/>
        <v>0</v>
      </c>
    </row>
    <row r="56" spans="1:134" ht="11.25" hidden="1">
      <c r="A56" s="23">
        <v>45</v>
      </c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7"/>
      <c r="DV56" s="22"/>
      <c r="DW56" s="22"/>
      <c r="DX56" s="28"/>
      <c r="DY56" s="19"/>
      <c r="DZ56" s="29">
        <f t="shared" si="7"/>
        <v>0</v>
      </c>
      <c r="EA56" s="33">
        <f t="shared" si="8"/>
        <v>0</v>
      </c>
      <c r="EB56" s="32">
        <f t="shared" si="9"/>
        <v>0</v>
      </c>
      <c r="EC56" s="32">
        <f t="shared" si="10"/>
        <v>0</v>
      </c>
      <c r="ED56" s="34">
        <f t="shared" si="11"/>
        <v>0</v>
      </c>
    </row>
    <row r="57" spans="1:134" ht="11.25" hidden="1">
      <c r="A57" s="23">
        <v>46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7"/>
      <c r="DV57" s="22"/>
      <c r="DW57" s="22"/>
      <c r="DX57" s="28"/>
      <c r="DY57" s="19"/>
      <c r="DZ57" s="29">
        <f t="shared" si="7"/>
        <v>0</v>
      </c>
      <c r="EA57" s="33">
        <f t="shared" si="8"/>
        <v>0</v>
      </c>
      <c r="EB57" s="32">
        <f t="shared" si="9"/>
        <v>0</v>
      </c>
      <c r="EC57" s="32">
        <f t="shared" si="10"/>
        <v>0</v>
      </c>
      <c r="ED57" s="34">
        <f t="shared" si="11"/>
        <v>0</v>
      </c>
    </row>
    <row r="58" spans="1:134" ht="11.25" hidden="1">
      <c r="A58" s="23">
        <v>47</v>
      </c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7"/>
      <c r="DV58" s="22"/>
      <c r="DW58" s="22"/>
      <c r="DX58" s="28"/>
      <c r="DY58" s="19"/>
      <c r="DZ58" s="29">
        <f t="shared" si="7"/>
        <v>0</v>
      </c>
      <c r="EA58" s="33">
        <f t="shared" si="8"/>
        <v>0</v>
      </c>
      <c r="EB58" s="32">
        <f t="shared" si="9"/>
        <v>0</v>
      </c>
      <c r="EC58" s="32">
        <f t="shared" si="10"/>
        <v>0</v>
      </c>
      <c r="ED58" s="34">
        <f t="shared" si="11"/>
        <v>0</v>
      </c>
    </row>
    <row r="59" spans="1:134" ht="11.25" hidden="1">
      <c r="A59" s="23">
        <v>48</v>
      </c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7"/>
      <c r="DV59" s="22"/>
      <c r="DW59" s="22"/>
      <c r="DX59" s="28"/>
      <c r="DY59" s="19"/>
      <c r="DZ59" s="29">
        <f t="shared" si="7"/>
        <v>0</v>
      </c>
      <c r="EA59" s="33">
        <f t="shared" si="8"/>
        <v>0</v>
      </c>
      <c r="EB59" s="32">
        <f t="shared" si="9"/>
        <v>0</v>
      </c>
      <c r="EC59" s="32">
        <f t="shared" si="10"/>
        <v>0</v>
      </c>
      <c r="ED59" s="34">
        <f t="shared" si="11"/>
        <v>0</v>
      </c>
    </row>
    <row r="60" spans="1:134" ht="11.25" hidden="1">
      <c r="A60" s="23">
        <v>49</v>
      </c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7"/>
      <c r="DV60" s="22"/>
      <c r="DW60" s="22"/>
      <c r="DX60" s="28"/>
      <c r="DY60" s="19"/>
      <c r="DZ60" s="29">
        <f t="shared" si="7"/>
        <v>0</v>
      </c>
      <c r="EA60" s="33">
        <f t="shared" si="8"/>
        <v>0</v>
      </c>
      <c r="EB60" s="32">
        <f t="shared" si="9"/>
        <v>0</v>
      </c>
      <c r="EC60" s="32">
        <f t="shared" si="10"/>
        <v>0</v>
      </c>
      <c r="ED60" s="34">
        <f t="shared" si="11"/>
        <v>0</v>
      </c>
    </row>
    <row r="61" spans="1:134" ht="11.25" hidden="1">
      <c r="A61" s="23">
        <v>50</v>
      </c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7"/>
      <c r="DV61" s="22"/>
      <c r="DW61" s="22"/>
      <c r="DX61" s="28"/>
      <c r="DY61" s="19"/>
      <c r="DZ61" s="29">
        <f t="shared" si="7"/>
        <v>0</v>
      </c>
      <c r="EA61" s="33">
        <f t="shared" si="8"/>
        <v>0</v>
      </c>
      <c r="EB61" s="32">
        <f t="shared" si="9"/>
        <v>0</v>
      </c>
      <c r="EC61" s="32">
        <f t="shared" si="10"/>
        <v>0</v>
      </c>
      <c r="ED61" s="34">
        <f t="shared" si="11"/>
        <v>0</v>
      </c>
    </row>
    <row r="62" spans="1:134" ht="11.25" hidden="1">
      <c r="A62" s="23">
        <v>51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7"/>
      <c r="DV62" s="22"/>
      <c r="DW62" s="22"/>
      <c r="DX62" s="28"/>
      <c r="DY62" s="19"/>
      <c r="DZ62" s="29">
        <f t="shared" si="7"/>
        <v>0</v>
      </c>
      <c r="EA62" s="33">
        <f t="shared" si="8"/>
        <v>0</v>
      </c>
      <c r="EB62" s="32">
        <f t="shared" si="9"/>
        <v>0</v>
      </c>
      <c r="EC62" s="32">
        <f t="shared" si="10"/>
        <v>0</v>
      </c>
      <c r="ED62" s="34">
        <f t="shared" si="11"/>
        <v>0</v>
      </c>
    </row>
    <row r="63" spans="1:134" ht="11.25" hidden="1">
      <c r="A63" s="23">
        <v>52</v>
      </c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7"/>
      <c r="DV63" s="22"/>
      <c r="DW63" s="22"/>
      <c r="DX63" s="28"/>
      <c r="DY63" s="19"/>
      <c r="DZ63" s="29">
        <f t="shared" si="7"/>
        <v>0</v>
      </c>
      <c r="EA63" s="33">
        <f t="shared" si="8"/>
        <v>0</v>
      </c>
      <c r="EB63" s="32">
        <f t="shared" si="9"/>
        <v>0</v>
      </c>
      <c r="EC63" s="32">
        <f t="shared" si="10"/>
        <v>0</v>
      </c>
      <c r="ED63" s="34">
        <f t="shared" si="11"/>
        <v>0</v>
      </c>
    </row>
    <row r="64" spans="1:134" ht="11.25" hidden="1">
      <c r="A64" s="23">
        <v>53</v>
      </c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7"/>
      <c r="DV64" s="22"/>
      <c r="DW64" s="22"/>
      <c r="DX64" s="28"/>
      <c r="DY64" s="19"/>
      <c r="DZ64" s="29">
        <f t="shared" si="7"/>
        <v>0</v>
      </c>
      <c r="EA64" s="33">
        <f t="shared" si="8"/>
        <v>0</v>
      </c>
      <c r="EB64" s="32">
        <f t="shared" si="9"/>
        <v>0</v>
      </c>
      <c r="EC64" s="32">
        <f t="shared" si="10"/>
        <v>0</v>
      </c>
      <c r="ED64" s="34">
        <f t="shared" si="11"/>
        <v>0</v>
      </c>
    </row>
    <row r="65" spans="1:134" ht="11.25" hidden="1">
      <c r="A65" s="23">
        <v>54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7"/>
      <c r="DV65" s="22"/>
      <c r="DW65" s="22"/>
      <c r="DX65" s="28"/>
      <c r="DY65" s="19"/>
      <c r="DZ65" s="29">
        <f t="shared" si="7"/>
        <v>0</v>
      </c>
      <c r="EA65" s="33">
        <f t="shared" si="8"/>
        <v>0</v>
      </c>
      <c r="EB65" s="32">
        <f t="shared" si="9"/>
        <v>0</v>
      </c>
      <c r="EC65" s="32">
        <f t="shared" si="10"/>
        <v>0</v>
      </c>
      <c r="ED65" s="34">
        <f t="shared" si="11"/>
        <v>0</v>
      </c>
    </row>
    <row r="66" spans="1:134" ht="11.25" hidden="1">
      <c r="A66" s="23">
        <v>55</v>
      </c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7"/>
      <c r="DV66" s="22"/>
      <c r="DW66" s="22"/>
      <c r="DX66" s="28"/>
      <c r="DY66" s="19"/>
      <c r="DZ66" s="29">
        <f t="shared" si="7"/>
        <v>0</v>
      </c>
      <c r="EA66" s="33">
        <f t="shared" si="8"/>
        <v>0</v>
      </c>
      <c r="EB66" s="32">
        <f t="shared" si="9"/>
        <v>0</v>
      </c>
      <c r="EC66" s="32">
        <f t="shared" si="10"/>
        <v>0</v>
      </c>
      <c r="ED66" s="34">
        <f t="shared" si="11"/>
        <v>0</v>
      </c>
    </row>
    <row r="67" spans="1:134" ht="11.25" hidden="1">
      <c r="A67" s="23">
        <v>56</v>
      </c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7"/>
      <c r="DV67" s="22"/>
      <c r="DW67" s="22"/>
      <c r="DX67" s="28"/>
      <c r="DY67" s="19"/>
      <c r="DZ67" s="29">
        <f t="shared" si="7"/>
        <v>0</v>
      </c>
      <c r="EA67" s="33">
        <f t="shared" si="8"/>
        <v>0</v>
      </c>
      <c r="EB67" s="32">
        <f t="shared" si="9"/>
        <v>0</v>
      </c>
      <c r="EC67" s="32">
        <f t="shared" si="10"/>
        <v>0</v>
      </c>
      <c r="ED67" s="34">
        <f t="shared" si="11"/>
        <v>0</v>
      </c>
    </row>
    <row r="68" spans="1:134" ht="11.25" hidden="1">
      <c r="A68" s="23">
        <v>57</v>
      </c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7"/>
      <c r="DV68" s="22"/>
      <c r="DW68" s="22"/>
      <c r="DX68" s="28"/>
      <c r="DY68" s="19"/>
      <c r="DZ68" s="29">
        <f t="shared" si="7"/>
        <v>0</v>
      </c>
      <c r="EA68" s="33">
        <f t="shared" si="8"/>
        <v>0</v>
      </c>
      <c r="EB68" s="32">
        <f t="shared" si="9"/>
        <v>0</v>
      </c>
      <c r="EC68" s="32">
        <f t="shared" si="10"/>
        <v>0</v>
      </c>
      <c r="ED68" s="34">
        <f t="shared" si="11"/>
        <v>0</v>
      </c>
    </row>
    <row r="69" spans="1:134" ht="11.25" hidden="1">
      <c r="A69" s="23">
        <v>58</v>
      </c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7"/>
      <c r="DV69" s="22"/>
      <c r="DW69" s="22"/>
      <c r="DX69" s="28"/>
      <c r="DY69" s="19"/>
      <c r="DZ69" s="29">
        <f t="shared" si="7"/>
        <v>0</v>
      </c>
      <c r="EA69" s="33">
        <f t="shared" si="8"/>
        <v>0</v>
      </c>
      <c r="EB69" s="32">
        <f t="shared" si="9"/>
        <v>0</v>
      </c>
      <c r="EC69" s="32">
        <f t="shared" si="10"/>
        <v>0</v>
      </c>
      <c r="ED69" s="34">
        <f t="shared" si="11"/>
        <v>0</v>
      </c>
    </row>
    <row r="70" spans="1:134" ht="11.25" hidden="1">
      <c r="A70" s="23">
        <v>59</v>
      </c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7"/>
      <c r="DV70" s="22"/>
      <c r="DW70" s="22"/>
      <c r="DX70" s="28"/>
      <c r="DY70" s="19"/>
      <c r="DZ70" s="29">
        <f t="shared" si="7"/>
        <v>0</v>
      </c>
      <c r="EA70" s="33">
        <f t="shared" si="8"/>
        <v>0</v>
      </c>
      <c r="EB70" s="32">
        <f t="shared" si="9"/>
        <v>0</v>
      </c>
      <c r="EC70" s="32">
        <f t="shared" si="10"/>
        <v>0</v>
      </c>
      <c r="ED70" s="34">
        <f t="shared" si="11"/>
        <v>0</v>
      </c>
    </row>
    <row r="71" spans="1:134" ht="11.25" hidden="1">
      <c r="A71" s="23">
        <v>60</v>
      </c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7"/>
      <c r="DV71" s="22"/>
      <c r="DW71" s="22"/>
      <c r="DX71" s="28"/>
      <c r="DY71" s="19"/>
      <c r="DZ71" s="29">
        <f t="shared" si="7"/>
        <v>0</v>
      </c>
      <c r="EA71" s="33">
        <f t="shared" si="8"/>
        <v>0</v>
      </c>
      <c r="EB71" s="32">
        <f t="shared" si="9"/>
        <v>0</v>
      </c>
      <c r="EC71" s="32">
        <f t="shared" si="10"/>
        <v>0</v>
      </c>
      <c r="ED71" s="34">
        <f t="shared" si="11"/>
        <v>0</v>
      </c>
    </row>
    <row r="72" spans="1:134" ht="11.25" hidden="1">
      <c r="A72" s="23">
        <v>61</v>
      </c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7"/>
      <c r="DV72" s="22"/>
      <c r="DW72" s="22"/>
      <c r="DX72" s="28"/>
      <c r="DY72" s="19"/>
      <c r="DZ72" s="29">
        <f t="shared" si="7"/>
        <v>0</v>
      </c>
      <c r="EA72" s="33">
        <f t="shared" si="8"/>
        <v>0</v>
      </c>
      <c r="EB72" s="32">
        <f t="shared" si="9"/>
        <v>0</v>
      </c>
      <c r="EC72" s="32">
        <f t="shared" si="10"/>
        <v>0</v>
      </c>
      <c r="ED72" s="34">
        <f t="shared" si="11"/>
        <v>0</v>
      </c>
    </row>
    <row r="73" spans="1:134" ht="11.25" hidden="1">
      <c r="A73" s="23">
        <v>62</v>
      </c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7"/>
      <c r="DV73" s="22"/>
      <c r="DW73" s="22"/>
      <c r="DX73" s="28"/>
      <c r="DY73" s="19"/>
      <c r="DZ73" s="29">
        <f t="shared" si="7"/>
        <v>0</v>
      </c>
      <c r="EA73" s="33">
        <f t="shared" si="8"/>
        <v>0</v>
      </c>
      <c r="EB73" s="32">
        <f t="shared" si="9"/>
        <v>0</v>
      </c>
      <c r="EC73" s="32">
        <f t="shared" si="10"/>
        <v>0</v>
      </c>
      <c r="ED73" s="34">
        <f t="shared" si="11"/>
        <v>0</v>
      </c>
    </row>
    <row r="74" spans="1:134" ht="11.25" hidden="1">
      <c r="A74" s="23">
        <v>63</v>
      </c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7"/>
      <c r="DV74" s="22"/>
      <c r="DW74" s="22"/>
      <c r="DX74" s="28"/>
      <c r="DY74" s="19"/>
      <c r="DZ74" s="29">
        <f t="shared" si="7"/>
        <v>0</v>
      </c>
      <c r="EA74" s="33">
        <f t="shared" si="8"/>
        <v>0</v>
      </c>
      <c r="EB74" s="32">
        <f t="shared" si="9"/>
        <v>0</v>
      </c>
      <c r="EC74" s="32">
        <f t="shared" si="10"/>
        <v>0</v>
      </c>
      <c r="ED74" s="34">
        <f t="shared" si="11"/>
        <v>0</v>
      </c>
    </row>
    <row r="75" spans="1:134" ht="11.25" hidden="1">
      <c r="A75" s="23">
        <v>64</v>
      </c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7"/>
      <c r="DV75" s="22"/>
      <c r="DW75" s="22"/>
      <c r="DX75" s="28"/>
      <c r="DY75" s="19"/>
      <c r="DZ75" s="29">
        <f t="shared" si="7"/>
        <v>0</v>
      </c>
      <c r="EA75" s="33">
        <f t="shared" si="8"/>
        <v>0</v>
      </c>
      <c r="EB75" s="32">
        <f t="shared" si="9"/>
        <v>0</v>
      </c>
      <c r="EC75" s="32">
        <f t="shared" si="10"/>
        <v>0</v>
      </c>
      <c r="ED75" s="34">
        <f t="shared" si="11"/>
        <v>0</v>
      </c>
    </row>
    <row r="76" spans="1:134" ht="11.25" hidden="1">
      <c r="A76" s="23">
        <v>65</v>
      </c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7"/>
      <c r="DV76" s="22"/>
      <c r="DW76" s="22"/>
      <c r="DX76" s="28"/>
      <c r="DY76" s="19"/>
      <c r="DZ76" s="29">
        <f aca="true" t="shared" si="12" ref="DZ76:DZ107">SUMPRODUCT(C76:DT76,$C$5:$DT$5)/IF(SUM($C$5:$DT$5)=0,1,SUM($C$5:$DT$5))/25</f>
        <v>0</v>
      </c>
      <c r="EA76" s="33">
        <f aca="true" t="shared" si="13" ref="EA76:EA107">COUNTIF($C76:$DT76,"Отл")</f>
        <v>0</v>
      </c>
      <c r="EB76" s="32">
        <f aca="true" t="shared" si="14" ref="EB76:EB107">COUNTIF($C76:$DT76,"Хор")</f>
        <v>0</v>
      </c>
      <c r="EC76" s="32">
        <f aca="true" t="shared" si="15" ref="EC76:EC107">COUNTIF($C76:$DT76,"Удв")</f>
        <v>0</v>
      </c>
      <c r="ED76" s="34">
        <f aca="true" t="shared" si="16" ref="ED76:ED107">COUNTIF($C76:$DT76,"Зач")</f>
        <v>0</v>
      </c>
    </row>
    <row r="77" spans="1:134" ht="11.25" hidden="1">
      <c r="A77" s="23">
        <v>66</v>
      </c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7"/>
      <c r="DV77" s="22"/>
      <c r="DW77" s="22"/>
      <c r="DX77" s="28"/>
      <c r="DY77" s="19"/>
      <c r="DZ77" s="29">
        <f t="shared" si="12"/>
        <v>0</v>
      </c>
      <c r="EA77" s="33">
        <f t="shared" si="13"/>
        <v>0</v>
      </c>
      <c r="EB77" s="32">
        <f t="shared" si="14"/>
        <v>0</v>
      </c>
      <c r="EC77" s="32">
        <f t="shared" si="15"/>
        <v>0</v>
      </c>
      <c r="ED77" s="34">
        <f t="shared" si="16"/>
        <v>0</v>
      </c>
    </row>
    <row r="78" spans="1:134" ht="11.25" hidden="1">
      <c r="A78" s="23">
        <v>67</v>
      </c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7"/>
      <c r="DV78" s="22"/>
      <c r="DW78" s="22"/>
      <c r="DX78" s="28"/>
      <c r="DY78" s="19"/>
      <c r="DZ78" s="29">
        <f t="shared" si="12"/>
        <v>0</v>
      </c>
      <c r="EA78" s="33">
        <f t="shared" si="13"/>
        <v>0</v>
      </c>
      <c r="EB78" s="32">
        <f t="shared" si="14"/>
        <v>0</v>
      </c>
      <c r="EC78" s="32">
        <f t="shared" si="15"/>
        <v>0</v>
      </c>
      <c r="ED78" s="34">
        <f t="shared" si="16"/>
        <v>0</v>
      </c>
    </row>
    <row r="79" spans="1:134" ht="11.25" hidden="1">
      <c r="A79" s="23">
        <v>68</v>
      </c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7"/>
      <c r="DV79" s="22"/>
      <c r="DW79" s="22"/>
      <c r="DX79" s="28"/>
      <c r="DY79" s="19"/>
      <c r="DZ79" s="29">
        <f t="shared" si="12"/>
        <v>0</v>
      </c>
      <c r="EA79" s="33">
        <f t="shared" si="13"/>
        <v>0</v>
      </c>
      <c r="EB79" s="32">
        <f t="shared" si="14"/>
        <v>0</v>
      </c>
      <c r="EC79" s="32">
        <f t="shared" si="15"/>
        <v>0</v>
      </c>
      <c r="ED79" s="34">
        <f t="shared" si="16"/>
        <v>0</v>
      </c>
    </row>
    <row r="80" spans="1:134" ht="11.25" hidden="1">
      <c r="A80" s="23">
        <v>69</v>
      </c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7"/>
      <c r="DV80" s="22"/>
      <c r="DW80" s="22"/>
      <c r="DX80" s="28"/>
      <c r="DY80" s="19"/>
      <c r="DZ80" s="29">
        <f t="shared" si="12"/>
        <v>0</v>
      </c>
      <c r="EA80" s="33">
        <f t="shared" si="13"/>
        <v>0</v>
      </c>
      <c r="EB80" s="32">
        <f t="shared" si="14"/>
        <v>0</v>
      </c>
      <c r="EC80" s="32">
        <f t="shared" si="15"/>
        <v>0</v>
      </c>
      <c r="ED80" s="34">
        <f t="shared" si="16"/>
        <v>0</v>
      </c>
    </row>
    <row r="81" spans="1:134" ht="11.25" hidden="1">
      <c r="A81" s="23">
        <v>70</v>
      </c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7"/>
      <c r="DV81" s="22"/>
      <c r="DW81" s="22"/>
      <c r="DX81" s="28"/>
      <c r="DY81" s="19"/>
      <c r="DZ81" s="29">
        <f t="shared" si="12"/>
        <v>0</v>
      </c>
      <c r="EA81" s="33">
        <f t="shared" si="13"/>
        <v>0</v>
      </c>
      <c r="EB81" s="32">
        <f t="shared" si="14"/>
        <v>0</v>
      </c>
      <c r="EC81" s="32">
        <f t="shared" si="15"/>
        <v>0</v>
      </c>
      <c r="ED81" s="34">
        <f t="shared" si="16"/>
        <v>0</v>
      </c>
    </row>
    <row r="82" spans="1:134" ht="11.25" hidden="1">
      <c r="A82" s="23">
        <v>71</v>
      </c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7"/>
      <c r="DV82" s="22"/>
      <c r="DW82" s="22"/>
      <c r="DX82" s="28"/>
      <c r="DY82" s="19"/>
      <c r="DZ82" s="29">
        <f t="shared" si="12"/>
        <v>0</v>
      </c>
      <c r="EA82" s="33">
        <f t="shared" si="13"/>
        <v>0</v>
      </c>
      <c r="EB82" s="32">
        <f t="shared" si="14"/>
        <v>0</v>
      </c>
      <c r="EC82" s="32">
        <f t="shared" si="15"/>
        <v>0</v>
      </c>
      <c r="ED82" s="34">
        <f t="shared" si="16"/>
        <v>0</v>
      </c>
    </row>
    <row r="83" spans="1:134" ht="11.25" hidden="1">
      <c r="A83" s="23">
        <v>72</v>
      </c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7"/>
      <c r="DV83" s="22"/>
      <c r="DW83" s="22"/>
      <c r="DX83" s="28"/>
      <c r="DY83" s="19"/>
      <c r="DZ83" s="29">
        <f t="shared" si="12"/>
        <v>0</v>
      </c>
      <c r="EA83" s="33">
        <f t="shared" si="13"/>
        <v>0</v>
      </c>
      <c r="EB83" s="32">
        <f t="shared" si="14"/>
        <v>0</v>
      </c>
      <c r="EC83" s="32">
        <f t="shared" si="15"/>
        <v>0</v>
      </c>
      <c r="ED83" s="34">
        <f t="shared" si="16"/>
        <v>0</v>
      </c>
    </row>
    <row r="84" spans="1:134" ht="11.25" hidden="1">
      <c r="A84" s="23">
        <v>73</v>
      </c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7"/>
      <c r="DV84" s="22"/>
      <c r="DW84" s="22"/>
      <c r="DX84" s="28"/>
      <c r="DY84" s="19"/>
      <c r="DZ84" s="29">
        <f t="shared" si="12"/>
        <v>0</v>
      </c>
      <c r="EA84" s="33">
        <f t="shared" si="13"/>
        <v>0</v>
      </c>
      <c r="EB84" s="32">
        <f t="shared" si="14"/>
        <v>0</v>
      </c>
      <c r="EC84" s="32">
        <f t="shared" si="15"/>
        <v>0</v>
      </c>
      <c r="ED84" s="34">
        <f t="shared" si="16"/>
        <v>0</v>
      </c>
    </row>
    <row r="85" spans="1:134" ht="11.25" hidden="1">
      <c r="A85" s="23">
        <v>74</v>
      </c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7"/>
      <c r="DV85" s="22"/>
      <c r="DW85" s="22"/>
      <c r="DX85" s="28"/>
      <c r="DY85" s="19"/>
      <c r="DZ85" s="29">
        <f t="shared" si="12"/>
        <v>0</v>
      </c>
      <c r="EA85" s="33">
        <f t="shared" si="13"/>
        <v>0</v>
      </c>
      <c r="EB85" s="32">
        <f t="shared" si="14"/>
        <v>0</v>
      </c>
      <c r="EC85" s="32">
        <f t="shared" si="15"/>
        <v>0</v>
      </c>
      <c r="ED85" s="34">
        <f t="shared" si="16"/>
        <v>0</v>
      </c>
    </row>
    <row r="86" spans="1:134" ht="11.25" hidden="1">
      <c r="A86" s="23">
        <v>75</v>
      </c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7"/>
      <c r="DV86" s="22"/>
      <c r="DW86" s="22"/>
      <c r="DX86" s="28"/>
      <c r="DY86" s="19"/>
      <c r="DZ86" s="29">
        <f t="shared" si="12"/>
        <v>0</v>
      </c>
      <c r="EA86" s="33">
        <f t="shared" si="13"/>
        <v>0</v>
      </c>
      <c r="EB86" s="32">
        <f t="shared" si="14"/>
        <v>0</v>
      </c>
      <c r="EC86" s="32">
        <f t="shared" si="15"/>
        <v>0</v>
      </c>
      <c r="ED86" s="34">
        <f t="shared" si="16"/>
        <v>0</v>
      </c>
    </row>
    <row r="87" spans="1:134" ht="11.25" hidden="1">
      <c r="A87" s="23">
        <v>76</v>
      </c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7"/>
      <c r="DV87" s="22"/>
      <c r="DW87" s="22"/>
      <c r="DX87" s="28"/>
      <c r="DY87" s="19"/>
      <c r="DZ87" s="29">
        <f t="shared" si="12"/>
        <v>0</v>
      </c>
      <c r="EA87" s="33">
        <f t="shared" si="13"/>
        <v>0</v>
      </c>
      <c r="EB87" s="32">
        <f t="shared" si="14"/>
        <v>0</v>
      </c>
      <c r="EC87" s="32">
        <f t="shared" si="15"/>
        <v>0</v>
      </c>
      <c r="ED87" s="34">
        <f t="shared" si="16"/>
        <v>0</v>
      </c>
    </row>
    <row r="88" spans="1:134" ht="11.25" hidden="1">
      <c r="A88" s="23">
        <v>77</v>
      </c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7"/>
      <c r="DV88" s="22"/>
      <c r="DW88" s="22"/>
      <c r="DX88" s="28"/>
      <c r="DY88" s="19"/>
      <c r="DZ88" s="29">
        <f t="shared" si="12"/>
        <v>0</v>
      </c>
      <c r="EA88" s="33">
        <f t="shared" si="13"/>
        <v>0</v>
      </c>
      <c r="EB88" s="32">
        <f t="shared" si="14"/>
        <v>0</v>
      </c>
      <c r="EC88" s="32">
        <f t="shared" si="15"/>
        <v>0</v>
      </c>
      <c r="ED88" s="34">
        <f t="shared" si="16"/>
        <v>0</v>
      </c>
    </row>
    <row r="89" spans="1:134" ht="11.25" hidden="1">
      <c r="A89" s="23">
        <v>78</v>
      </c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7"/>
      <c r="DV89" s="22"/>
      <c r="DW89" s="22"/>
      <c r="DX89" s="28"/>
      <c r="DY89" s="19"/>
      <c r="DZ89" s="29">
        <f t="shared" si="12"/>
        <v>0</v>
      </c>
      <c r="EA89" s="33">
        <f t="shared" si="13"/>
        <v>0</v>
      </c>
      <c r="EB89" s="32">
        <f t="shared" si="14"/>
        <v>0</v>
      </c>
      <c r="EC89" s="32">
        <f t="shared" si="15"/>
        <v>0</v>
      </c>
      <c r="ED89" s="34">
        <f t="shared" si="16"/>
        <v>0</v>
      </c>
    </row>
    <row r="90" spans="1:134" ht="11.25" hidden="1">
      <c r="A90" s="23">
        <v>79</v>
      </c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7"/>
      <c r="DV90" s="22"/>
      <c r="DW90" s="22"/>
      <c r="DX90" s="28"/>
      <c r="DY90" s="19"/>
      <c r="DZ90" s="29">
        <f t="shared" si="12"/>
        <v>0</v>
      </c>
      <c r="EA90" s="33">
        <f t="shared" si="13"/>
        <v>0</v>
      </c>
      <c r="EB90" s="32">
        <f t="shared" si="14"/>
        <v>0</v>
      </c>
      <c r="EC90" s="32">
        <f t="shared" si="15"/>
        <v>0</v>
      </c>
      <c r="ED90" s="34">
        <f t="shared" si="16"/>
        <v>0</v>
      </c>
    </row>
    <row r="91" spans="1:134" ht="11.25" hidden="1">
      <c r="A91" s="23">
        <v>80</v>
      </c>
      <c r="B91" s="2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7"/>
      <c r="DV91" s="22"/>
      <c r="DW91" s="22"/>
      <c r="DX91" s="28"/>
      <c r="DY91" s="19"/>
      <c r="DZ91" s="29">
        <f t="shared" si="12"/>
        <v>0</v>
      </c>
      <c r="EA91" s="33">
        <f t="shared" si="13"/>
        <v>0</v>
      </c>
      <c r="EB91" s="32">
        <f t="shared" si="14"/>
        <v>0</v>
      </c>
      <c r="EC91" s="32">
        <f t="shared" si="15"/>
        <v>0</v>
      </c>
      <c r="ED91" s="34">
        <f t="shared" si="16"/>
        <v>0</v>
      </c>
    </row>
    <row r="92" spans="1:134" ht="11.25" hidden="1">
      <c r="A92" s="23">
        <v>81</v>
      </c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7"/>
      <c r="DV92" s="22"/>
      <c r="DW92" s="22"/>
      <c r="DX92" s="28"/>
      <c r="DY92" s="19"/>
      <c r="DZ92" s="29">
        <f t="shared" si="12"/>
        <v>0</v>
      </c>
      <c r="EA92" s="33">
        <f t="shared" si="13"/>
        <v>0</v>
      </c>
      <c r="EB92" s="32">
        <f t="shared" si="14"/>
        <v>0</v>
      </c>
      <c r="EC92" s="32">
        <f t="shared" si="15"/>
        <v>0</v>
      </c>
      <c r="ED92" s="34">
        <f t="shared" si="16"/>
        <v>0</v>
      </c>
    </row>
    <row r="93" spans="1:134" ht="11.25" hidden="1">
      <c r="A93" s="23">
        <v>82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7"/>
      <c r="DV93" s="22"/>
      <c r="DW93" s="22"/>
      <c r="DX93" s="28"/>
      <c r="DY93" s="19"/>
      <c r="DZ93" s="29">
        <f t="shared" si="12"/>
        <v>0</v>
      </c>
      <c r="EA93" s="33">
        <f t="shared" si="13"/>
        <v>0</v>
      </c>
      <c r="EB93" s="32">
        <f t="shared" si="14"/>
        <v>0</v>
      </c>
      <c r="EC93" s="32">
        <f t="shared" si="15"/>
        <v>0</v>
      </c>
      <c r="ED93" s="34">
        <f t="shared" si="16"/>
        <v>0</v>
      </c>
    </row>
    <row r="94" spans="1:134" ht="11.25" hidden="1">
      <c r="A94" s="23">
        <v>83</v>
      </c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7"/>
      <c r="DV94" s="22"/>
      <c r="DW94" s="22"/>
      <c r="DX94" s="28"/>
      <c r="DY94" s="19"/>
      <c r="DZ94" s="29">
        <f t="shared" si="12"/>
        <v>0</v>
      </c>
      <c r="EA94" s="33">
        <f t="shared" si="13"/>
        <v>0</v>
      </c>
      <c r="EB94" s="32">
        <f t="shared" si="14"/>
        <v>0</v>
      </c>
      <c r="EC94" s="32">
        <f t="shared" si="15"/>
        <v>0</v>
      </c>
      <c r="ED94" s="34">
        <f t="shared" si="16"/>
        <v>0</v>
      </c>
    </row>
    <row r="95" spans="1:134" ht="11.25" hidden="1">
      <c r="A95" s="23">
        <v>84</v>
      </c>
      <c r="B95" s="2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7"/>
      <c r="DV95" s="22"/>
      <c r="DW95" s="22"/>
      <c r="DX95" s="28"/>
      <c r="DY95" s="19"/>
      <c r="DZ95" s="29">
        <f t="shared" si="12"/>
        <v>0</v>
      </c>
      <c r="EA95" s="33">
        <f t="shared" si="13"/>
        <v>0</v>
      </c>
      <c r="EB95" s="32">
        <f t="shared" si="14"/>
        <v>0</v>
      </c>
      <c r="EC95" s="32">
        <f t="shared" si="15"/>
        <v>0</v>
      </c>
      <c r="ED95" s="34">
        <f t="shared" si="16"/>
        <v>0</v>
      </c>
    </row>
    <row r="96" spans="1:134" ht="11.25" hidden="1">
      <c r="A96" s="23">
        <v>85</v>
      </c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7"/>
      <c r="DV96" s="22"/>
      <c r="DW96" s="22"/>
      <c r="DX96" s="28"/>
      <c r="DY96" s="19"/>
      <c r="DZ96" s="29">
        <f t="shared" si="12"/>
        <v>0</v>
      </c>
      <c r="EA96" s="33">
        <f t="shared" si="13"/>
        <v>0</v>
      </c>
      <c r="EB96" s="32">
        <f t="shared" si="14"/>
        <v>0</v>
      </c>
      <c r="EC96" s="32">
        <f t="shared" si="15"/>
        <v>0</v>
      </c>
      <c r="ED96" s="34">
        <f t="shared" si="16"/>
        <v>0</v>
      </c>
    </row>
    <row r="97" spans="1:134" ht="11.25" hidden="1">
      <c r="A97" s="23">
        <v>86</v>
      </c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7"/>
      <c r="DV97" s="22"/>
      <c r="DW97" s="22"/>
      <c r="DX97" s="28"/>
      <c r="DY97" s="19"/>
      <c r="DZ97" s="29">
        <f t="shared" si="12"/>
        <v>0</v>
      </c>
      <c r="EA97" s="33">
        <f t="shared" si="13"/>
        <v>0</v>
      </c>
      <c r="EB97" s="32">
        <f t="shared" si="14"/>
        <v>0</v>
      </c>
      <c r="EC97" s="32">
        <f t="shared" si="15"/>
        <v>0</v>
      </c>
      <c r="ED97" s="34">
        <f t="shared" si="16"/>
        <v>0</v>
      </c>
    </row>
    <row r="98" spans="1:134" ht="11.25" hidden="1">
      <c r="A98" s="23">
        <v>87</v>
      </c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7"/>
      <c r="DV98" s="22"/>
      <c r="DW98" s="22"/>
      <c r="DX98" s="28"/>
      <c r="DY98" s="19"/>
      <c r="DZ98" s="29">
        <f t="shared" si="12"/>
        <v>0</v>
      </c>
      <c r="EA98" s="33">
        <f t="shared" si="13"/>
        <v>0</v>
      </c>
      <c r="EB98" s="32">
        <f t="shared" si="14"/>
        <v>0</v>
      </c>
      <c r="EC98" s="32">
        <f t="shared" si="15"/>
        <v>0</v>
      </c>
      <c r="ED98" s="34">
        <f t="shared" si="16"/>
        <v>0</v>
      </c>
    </row>
    <row r="99" spans="1:134" ht="11.25" hidden="1">
      <c r="A99" s="23">
        <v>88</v>
      </c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7"/>
      <c r="DV99" s="22"/>
      <c r="DW99" s="22"/>
      <c r="DX99" s="28"/>
      <c r="DY99" s="19"/>
      <c r="DZ99" s="29">
        <f t="shared" si="12"/>
        <v>0</v>
      </c>
      <c r="EA99" s="33">
        <f t="shared" si="13"/>
        <v>0</v>
      </c>
      <c r="EB99" s="32">
        <f t="shared" si="14"/>
        <v>0</v>
      </c>
      <c r="EC99" s="32">
        <f t="shared" si="15"/>
        <v>0</v>
      </c>
      <c r="ED99" s="34">
        <f t="shared" si="16"/>
        <v>0</v>
      </c>
    </row>
    <row r="100" spans="1:134" ht="11.25" hidden="1">
      <c r="A100" s="23">
        <v>89</v>
      </c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7"/>
      <c r="DV100" s="22"/>
      <c r="DW100" s="22"/>
      <c r="DX100" s="28"/>
      <c r="DY100" s="19"/>
      <c r="DZ100" s="29">
        <f t="shared" si="12"/>
        <v>0</v>
      </c>
      <c r="EA100" s="33">
        <f t="shared" si="13"/>
        <v>0</v>
      </c>
      <c r="EB100" s="32">
        <f t="shared" si="14"/>
        <v>0</v>
      </c>
      <c r="EC100" s="32">
        <f t="shared" si="15"/>
        <v>0</v>
      </c>
      <c r="ED100" s="34">
        <f t="shared" si="16"/>
        <v>0</v>
      </c>
    </row>
    <row r="101" spans="1:134" ht="11.25" hidden="1">
      <c r="A101" s="23">
        <v>90</v>
      </c>
      <c r="B101" s="2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7"/>
      <c r="DV101" s="22"/>
      <c r="DW101" s="22"/>
      <c r="DX101" s="28"/>
      <c r="DY101" s="19"/>
      <c r="DZ101" s="29">
        <f t="shared" si="12"/>
        <v>0</v>
      </c>
      <c r="EA101" s="33">
        <f t="shared" si="13"/>
        <v>0</v>
      </c>
      <c r="EB101" s="32">
        <f t="shared" si="14"/>
        <v>0</v>
      </c>
      <c r="EC101" s="32">
        <f t="shared" si="15"/>
        <v>0</v>
      </c>
      <c r="ED101" s="34">
        <f t="shared" si="16"/>
        <v>0</v>
      </c>
    </row>
    <row r="102" spans="1:134" ht="11.25" hidden="1">
      <c r="A102" s="23">
        <v>91</v>
      </c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7"/>
      <c r="DV102" s="22"/>
      <c r="DW102" s="22"/>
      <c r="DX102" s="28"/>
      <c r="DY102" s="19"/>
      <c r="DZ102" s="29">
        <f t="shared" si="12"/>
        <v>0</v>
      </c>
      <c r="EA102" s="33">
        <f t="shared" si="13"/>
        <v>0</v>
      </c>
      <c r="EB102" s="32">
        <f t="shared" si="14"/>
        <v>0</v>
      </c>
      <c r="EC102" s="32">
        <f t="shared" si="15"/>
        <v>0</v>
      </c>
      <c r="ED102" s="34">
        <f t="shared" si="16"/>
        <v>0</v>
      </c>
    </row>
    <row r="103" spans="1:134" ht="11.25" hidden="1">
      <c r="A103" s="23">
        <v>92</v>
      </c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7"/>
      <c r="DV103" s="22"/>
      <c r="DW103" s="22"/>
      <c r="DX103" s="28"/>
      <c r="DY103" s="19"/>
      <c r="DZ103" s="29">
        <f t="shared" si="12"/>
        <v>0</v>
      </c>
      <c r="EA103" s="33">
        <f t="shared" si="13"/>
        <v>0</v>
      </c>
      <c r="EB103" s="32">
        <f t="shared" si="14"/>
        <v>0</v>
      </c>
      <c r="EC103" s="32">
        <f t="shared" si="15"/>
        <v>0</v>
      </c>
      <c r="ED103" s="34">
        <f t="shared" si="16"/>
        <v>0</v>
      </c>
    </row>
    <row r="104" spans="1:134" ht="11.25" hidden="1">
      <c r="A104" s="23">
        <v>93</v>
      </c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7"/>
      <c r="DV104" s="22"/>
      <c r="DW104" s="22"/>
      <c r="DX104" s="28"/>
      <c r="DY104" s="19"/>
      <c r="DZ104" s="29">
        <f t="shared" si="12"/>
        <v>0</v>
      </c>
      <c r="EA104" s="33">
        <f t="shared" si="13"/>
        <v>0</v>
      </c>
      <c r="EB104" s="32">
        <f t="shared" si="14"/>
        <v>0</v>
      </c>
      <c r="EC104" s="32">
        <f t="shared" si="15"/>
        <v>0</v>
      </c>
      <c r="ED104" s="34">
        <f t="shared" si="16"/>
        <v>0</v>
      </c>
    </row>
    <row r="105" spans="1:134" ht="11.25" hidden="1">
      <c r="A105" s="23">
        <v>94</v>
      </c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7"/>
      <c r="DV105" s="22"/>
      <c r="DW105" s="22"/>
      <c r="DX105" s="28"/>
      <c r="DY105" s="19"/>
      <c r="DZ105" s="29">
        <f t="shared" si="12"/>
        <v>0</v>
      </c>
      <c r="EA105" s="33">
        <f t="shared" si="13"/>
        <v>0</v>
      </c>
      <c r="EB105" s="32">
        <f t="shared" si="14"/>
        <v>0</v>
      </c>
      <c r="EC105" s="32">
        <f t="shared" si="15"/>
        <v>0</v>
      </c>
      <c r="ED105" s="34">
        <f t="shared" si="16"/>
        <v>0</v>
      </c>
    </row>
    <row r="106" spans="1:134" ht="11.25" hidden="1">
      <c r="A106" s="23">
        <v>95</v>
      </c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7"/>
      <c r="DV106" s="22"/>
      <c r="DW106" s="22"/>
      <c r="DX106" s="28"/>
      <c r="DY106" s="19"/>
      <c r="DZ106" s="29">
        <f t="shared" si="12"/>
        <v>0</v>
      </c>
      <c r="EA106" s="33">
        <f t="shared" si="13"/>
        <v>0</v>
      </c>
      <c r="EB106" s="32">
        <f t="shared" si="14"/>
        <v>0</v>
      </c>
      <c r="EC106" s="32">
        <f t="shared" si="15"/>
        <v>0</v>
      </c>
      <c r="ED106" s="34">
        <f t="shared" si="16"/>
        <v>0</v>
      </c>
    </row>
    <row r="107" spans="1:134" ht="11.25" hidden="1">
      <c r="A107" s="23">
        <v>96</v>
      </c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7"/>
      <c r="DV107" s="22"/>
      <c r="DW107" s="22"/>
      <c r="DX107" s="28"/>
      <c r="DY107" s="19"/>
      <c r="DZ107" s="29">
        <f t="shared" si="12"/>
        <v>0</v>
      </c>
      <c r="EA107" s="33">
        <f t="shared" si="13"/>
        <v>0</v>
      </c>
      <c r="EB107" s="32">
        <f t="shared" si="14"/>
        <v>0</v>
      </c>
      <c r="EC107" s="32">
        <f t="shared" si="15"/>
        <v>0</v>
      </c>
      <c r="ED107" s="34">
        <f t="shared" si="16"/>
        <v>0</v>
      </c>
    </row>
    <row r="108" spans="1:134" ht="11.25" hidden="1">
      <c r="A108" s="23">
        <v>97</v>
      </c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7"/>
      <c r="DV108" s="22"/>
      <c r="DW108" s="22"/>
      <c r="DX108" s="28"/>
      <c r="DY108" s="19"/>
      <c r="DZ108" s="29">
        <f aca="true" t="shared" si="17" ref="DZ108:DZ139">SUMPRODUCT(C108:DT108,$C$5:$DT$5)/IF(SUM($C$5:$DT$5)=0,1,SUM($C$5:$DT$5))/25</f>
        <v>0</v>
      </c>
      <c r="EA108" s="33">
        <f aca="true" t="shared" si="18" ref="EA108:EA139">COUNTIF($C108:$DT108,"Отл")</f>
        <v>0</v>
      </c>
      <c r="EB108" s="32">
        <f aca="true" t="shared" si="19" ref="EB108:EB139">COUNTIF($C108:$DT108,"Хор")</f>
        <v>0</v>
      </c>
      <c r="EC108" s="32">
        <f aca="true" t="shared" si="20" ref="EC108:EC139">COUNTIF($C108:$DT108,"Удв")</f>
        <v>0</v>
      </c>
      <c r="ED108" s="34">
        <f aca="true" t="shared" si="21" ref="ED108:ED139">COUNTIF($C108:$DT108,"Зач")</f>
        <v>0</v>
      </c>
    </row>
    <row r="109" spans="1:134" ht="11.25" hidden="1">
      <c r="A109" s="23">
        <v>98</v>
      </c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7"/>
      <c r="DV109" s="22"/>
      <c r="DW109" s="22"/>
      <c r="DX109" s="28"/>
      <c r="DY109" s="19"/>
      <c r="DZ109" s="29">
        <f t="shared" si="17"/>
        <v>0</v>
      </c>
      <c r="EA109" s="33">
        <f t="shared" si="18"/>
        <v>0</v>
      </c>
      <c r="EB109" s="32">
        <f t="shared" si="19"/>
        <v>0</v>
      </c>
      <c r="EC109" s="32">
        <f t="shared" si="20"/>
        <v>0</v>
      </c>
      <c r="ED109" s="34">
        <f t="shared" si="21"/>
        <v>0</v>
      </c>
    </row>
    <row r="110" spans="1:134" ht="11.25" hidden="1">
      <c r="A110" s="23">
        <v>99</v>
      </c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7"/>
      <c r="DV110" s="22"/>
      <c r="DW110" s="22"/>
      <c r="DX110" s="28"/>
      <c r="DY110" s="19"/>
      <c r="DZ110" s="29">
        <f t="shared" si="17"/>
        <v>0</v>
      </c>
      <c r="EA110" s="33">
        <f t="shared" si="18"/>
        <v>0</v>
      </c>
      <c r="EB110" s="32">
        <f t="shared" si="19"/>
        <v>0</v>
      </c>
      <c r="EC110" s="32">
        <f t="shared" si="20"/>
        <v>0</v>
      </c>
      <c r="ED110" s="34">
        <f t="shared" si="21"/>
        <v>0</v>
      </c>
    </row>
    <row r="111" spans="1:134" ht="11.25" hidden="1">
      <c r="A111" s="23">
        <v>100</v>
      </c>
      <c r="B111" s="2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7"/>
      <c r="DV111" s="22"/>
      <c r="DW111" s="22"/>
      <c r="DX111" s="28"/>
      <c r="DY111" s="19"/>
      <c r="DZ111" s="29">
        <f t="shared" si="17"/>
        <v>0</v>
      </c>
      <c r="EA111" s="33">
        <f t="shared" si="18"/>
        <v>0</v>
      </c>
      <c r="EB111" s="32">
        <f t="shared" si="19"/>
        <v>0</v>
      </c>
      <c r="EC111" s="32">
        <f t="shared" si="20"/>
        <v>0</v>
      </c>
      <c r="ED111" s="34">
        <f t="shared" si="21"/>
        <v>0</v>
      </c>
    </row>
    <row r="112" spans="1:134" ht="11.25" hidden="1">
      <c r="A112" s="23">
        <v>101</v>
      </c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7"/>
      <c r="DV112" s="22"/>
      <c r="DW112" s="22"/>
      <c r="DX112" s="28"/>
      <c r="DY112" s="19"/>
      <c r="DZ112" s="29">
        <f t="shared" si="17"/>
        <v>0</v>
      </c>
      <c r="EA112" s="33">
        <f t="shared" si="18"/>
        <v>0</v>
      </c>
      <c r="EB112" s="32">
        <f t="shared" si="19"/>
        <v>0</v>
      </c>
      <c r="EC112" s="32">
        <f t="shared" si="20"/>
        <v>0</v>
      </c>
      <c r="ED112" s="34">
        <f t="shared" si="21"/>
        <v>0</v>
      </c>
    </row>
    <row r="113" spans="1:134" ht="11.25" hidden="1">
      <c r="A113" s="23">
        <v>102</v>
      </c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7"/>
      <c r="DV113" s="22"/>
      <c r="DW113" s="22"/>
      <c r="DX113" s="28"/>
      <c r="DY113" s="19"/>
      <c r="DZ113" s="29">
        <f t="shared" si="17"/>
        <v>0</v>
      </c>
      <c r="EA113" s="33">
        <f t="shared" si="18"/>
        <v>0</v>
      </c>
      <c r="EB113" s="32">
        <f t="shared" si="19"/>
        <v>0</v>
      </c>
      <c r="EC113" s="32">
        <f t="shared" si="20"/>
        <v>0</v>
      </c>
      <c r="ED113" s="34">
        <f t="shared" si="21"/>
        <v>0</v>
      </c>
    </row>
    <row r="114" spans="1:134" ht="11.25" hidden="1">
      <c r="A114" s="23">
        <v>103</v>
      </c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7"/>
      <c r="DV114" s="22"/>
      <c r="DW114" s="22"/>
      <c r="DX114" s="28"/>
      <c r="DY114" s="19"/>
      <c r="DZ114" s="29">
        <f t="shared" si="17"/>
        <v>0</v>
      </c>
      <c r="EA114" s="33">
        <f t="shared" si="18"/>
        <v>0</v>
      </c>
      <c r="EB114" s="32">
        <f t="shared" si="19"/>
        <v>0</v>
      </c>
      <c r="EC114" s="32">
        <f t="shared" si="20"/>
        <v>0</v>
      </c>
      <c r="ED114" s="34">
        <f t="shared" si="21"/>
        <v>0</v>
      </c>
    </row>
    <row r="115" spans="1:134" ht="11.25" hidden="1">
      <c r="A115" s="23">
        <v>104</v>
      </c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7"/>
      <c r="DV115" s="22"/>
      <c r="DW115" s="22"/>
      <c r="DX115" s="28"/>
      <c r="DY115" s="19"/>
      <c r="DZ115" s="29">
        <f t="shared" si="17"/>
        <v>0</v>
      </c>
      <c r="EA115" s="33">
        <f t="shared" si="18"/>
        <v>0</v>
      </c>
      <c r="EB115" s="32">
        <f t="shared" si="19"/>
        <v>0</v>
      </c>
      <c r="EC115" s="32">
        <f t="shared" si="20"/>
        <v>0</v>
      </c>
      <c r="ED115" s="34">
        <f t="shared" si="21"/>
        <v>0</v>
      </c>
    </row>
    <row r="116" spans="1:134" ht="11.25" hidden="1">
      <c r="A116" s="23">
        <v>105</v>
      </c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7"/>
      <c r="DV116" s="22"/>
      <c r="DW116" s="22"/>
      <c r="DX116" s="28"/>
      <c r="DY116" s="19"/>
      <c r="DZ116" s="29">
        <f t="shared" si="17"/>
        <v>0</v>
      </c>
      <c r="EA116" s="33">
        <f t="shared" si="18"/>
        <v>0</v>
      </c>
      <c r="EB116" s="32">
        <f t="shared" si="19"/>
        <v>0</v>
      </c>
      <c r="EC116" s="32">
        <f t="shared" si="20"/>
        <v>0</v>
      </c>
      <c r="ED116" s="34">
        <f t="shared" si="21"/>
        <v>0</v>
      </c>
    </row>
    <row r="117" spans="1:134" ht="11.25" hidden="1">
      <c r="A117" s="23">
        <v>106</v>
      </c>
      <c r="B117" s="2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7"/>
      <c r="DV117" s="22"/>
      <c r="DW117" s="22"/>
      <c r="DX117" s="28"/>
      <c r="DY117" s="19"/>
      <c r="DZ117" s="29">
        <f t="shared" si="17"/>
        <v>0</v>
      </c>
      <c r="EA117" s="33">
        <f t="shared" si="18"/>
        <v>0</v>
      </c>
      <c r="EB117" s="32">
        <f t="shared" si="19"/>
        <v>0</v>
      </c>
      <c r="EC117" s="32">
        <f t="shared" si="20"/>
        <v>0</v>
      </c>
      <c r="ED117" s="34">
        <f t="shared" si="21"/>
        <v>0</v>
      </c>
    </row>
    <row r="118" spans="1:134" ht="11.25" hidden="1">
      <c r="A118" s="23">
        <v>107</v>
      </c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7"/>
      <c r="DV118" s="22"/>
      <c r="DW118" s="22"/>
      <c r="DX118" s="28"/>
      <c r="DY118" s="19"/>
      <c r="DZ118" s="29">
        <f t="shared" si="17"/>
        <v>0</v>
      </c>
      <c r="EA118" s="33">
        <f t="shared" si="18"/>
        <v>0</v>
      </c>
      <c r="EB118" s="32">
        <f t="shared" si="19"/>
        <v>0</v>
      </c>
      <c r="EC118" s="32">
        <f t="shared" si="20"/>
        <v>0</v>
      </c>
      <c r="ED118" s="34">
        <f t="shared" si="21"/>
        <v>0</v>
      </c>
    </row>
    <row r="119" spans="1:134" ht="11.25" hidden="1">
      <c r="A119" s="23">
        <v>108</v>
      </c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7"/>
      <c r="DV119" s="22"/>
      <c r="DW119" s="22"/>
      <c r="DX119" s="28"/>
      <c r="DY119" s="19"/>
      <c r="DZ119" s="29">
        <f t="shared" si="17"/>
        <v>0</v>
      </c>
      <c r="EA119" s="33">
        <f t="shared" si="18"/>
        <v>0</v>
      </c>
      <c r="EB119" s="32">
        <f t="shared" si="19"/>
        <v>0</v>
      </c>
      <c r="EC119" s="32">
        <f t="shared" si="20"/>
        <v>0</v>
      </c>
      <c r="ED119" s="34">
        <f t="shared" si="21"/>
        <v>0</v>
      </c>
    </row>
    <row r="120" spans="1:134" ht="11.25" hidden="1">
      <c r="A120" s="23">
        <v>109</v>
      </c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7"/>
      <c r="DV120" s="22"/>
      <c r="DW120" s="22"/>
      <c r="DX120" s="28"/>
      <c r="DY120" s="19"/>
      <c r="DZ120" s="29">
        <f t="shared" si="17"/>
        <v>0</v>
      </c>
      <c r="EA120" s="33">
        <f t="shared" si="18"/>
        <v>0</v>
      </c>
      <c r="EB120" s="32">
        <f t="shared" si="19"/>
        <v>0</v>
      </c>
      <c r="EC120" s="32">
        <f t="shared" si="20"/>
        <v>0</v>
      </c>
      <c r="ED120" s="34">
        <f t="shared" si="21"/>
        <v>0</v>
      </c>
    </row>
    <row r="121" spans="1:134" ht="11.25" hidden="1">
      <c r="A121" s="23">
        <v>110</v>
      </c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7"/>
      <c r="DV121" s="22"/>
      <c r="DW121" s="22"/>
      <c r="DX121" s="28"/>
      <c r="DY121" s="19"/>
      <c r="DZ121" s="29">
        <f t="shared" si="17"/>
        <v>0</v>
      </c>
      <c r="EA121" s="33">
        <f t="shared" si="18"/>
        <v>0</v>
      </c>
      <c r="EB121" s="32">
        <f t="shared" si="19"/>
        <v>0</v>
      </c>
      <c r="EC121" s="32">
        <f t="shared" si="20"/>
        <v>0</v>
      </c>
      <c r="ED121" s="34">
        <f t="shared" si="21"/>
        <v>0</v>
      </c>
    </row>
    <row r="122" spans="1:134" ht="11.25" hidden="1">
      <c r="A122" s="23">
        <v>111</v>
      </c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7"/>
      <c r="DV122" s="22"/>
      <c r="DW122" s="22"/>
      <c r="DX122" s="28"/>
      <c r="DY122" s="19"/>
      <c r="DZ122" s="29">
        <f t="shared" si="17"/>
        <v>0</v>
      </c>
      <c r="EA122" s="33">
        <f t="shared" si="18"/>
        <v>0</v>
      </c>
      <c r="EB122" s="32">
        <f t="shared" si="19"/>
        <v>0</v>
      </c>
      <c r="EC122" s="32">
        <f t="shared" si="20"/>
        <v>0</v>
      </c>
      <c r="ED122" s="34">
        <f t="shared" si="21"/>
        <v>0</v>
      </c>
    </row>
    <row r="123" spans="1:134" ht="11.25" hidden="1">
      <c r="A123" s="23">
        <v>112</v>
      </c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7"/>
      <c r="DV123" s="22"/>
      <c r="DW123" s="22"/>
      <c r="DX123" s="28"/>
      <c r="DY123" s="19"/>
      <c r="DZ123" s="29">
        <f t="shared" si="17"/>
        <v>0</v>
      </c>
      <c r="EA123" s="33">
        <f t="shared" si="18"/>
        <v>0</v>
      </c>
      <c r="EB123" s="32">
        <f t="shared" si="19"/>
        <v>0</v>
      </c>
      <c r="EC123" s="32">
        <f t="shared" si="20"/>
        <v>0</v>
      </c>
      <c r="ED123" s="34">
        <f t="shared" si="21"/>
        <v>0</v>
      </c>
    </row>
    <row r="124" spans="1:134" ht="11.25" hidden="1">
      <c r="A124" s="23">
        <v>113</v>
      </c>
      <c r="B124" s="2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7"/>
      <c r="DV124" s="22"/>
      <c r="DW124" s="22"/>
      <c r="DX124" s="28"/>
      <c r="DY124" s="19"/>
      <c r="DZ124" s="29">
        <f t="shared" si="17"/>
        <v>0</v>
      </c>
      <c r="EA124" s="33">
        <f t="shared" si="18"/>
        <v>0</v>
      </c>
      <c r="EB124" s="32">
        <f t="shared" si="19"/>
        <v>0</v>
      </c>
      <c r="EC124" s="32">
        <f t="shared" si="20"/>
        <v>0</v>
      </c>
      <c r="ED124" s="34">
        <f t="shared" si="21"/>
        <v>0</v>
      </c>
    </row>
    <row r="125" spans="1:134" ht="11.25" hidden="1">
      <c r="A125" s="23">
        <v>114</v>
      </c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7"/>
      <c r="DV125" s="22"/>
      <c r="DW125" s="22"/>
      <c r="DX125" s="28"/>
      <c r="DY125" s="19"/>
      <c r="DZ125" s="29">
        <f t="shared" si="17"/>
        <v>0</v>
      </c>
      <c r="EA125" s="33">
        <f t="shared" si="18"/>
        <v>0</v>
      </c>
      <c r="EB125" s="32">
        <f t="shared" si="19"/>
        <v>0</v>
      </c>
      <c r="EC125" s="32">
        <f t="shared" si="20"/>
        <v>0</v>
      </c>
      <c r="ED125" s="34">
        <f t="shared" si="21"/>
        <v>0</v>
      </c>
    </row>
    <row r="126" spans="1:134" ht="11.25" hidden="1">
      <c r="A126" s="23">
        <v>115</v>
      </c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7"/>
      <c r="DV126" s="22"/>
      <c r="DW126" s="22"/>
      <c r="DX126" s="28"/>
      <c r="DY126" s="19"/>
      <c r="DZ126" s="29">
        <f t="shared" si="17"/>
        <v>0</v>
      </c>
      <c r="EA126" s="33">
        <f t="shared" si="18"/>
        <v>0</v>
      </c>
      <c r="EB126" s="32">
        <f t="shared" si="19"/>
        <v>0</v>
      </c>
      <c r="EC126" s="32">
        <f t="shared" si="20"/>
        <v>0</v>
      </c>
      <c r="ED126" s="34">
        <f t="shared" si="21"/>
        <v>0</v>
      </c>
    </row>
    <row r="127" spans="1:134" ht="11.25" hidden="1">
      <c r="A127" s="23">
        <v>116</v>
      </c>
      <c r="B127" s="2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7"/>
      <c r="DV127" s="22"/>
      <c r="DW127" s="22"/>
      <c r="DX127" s="28"/>
      <c r="DY127" s="19"/>
      <c r="DZ127" s="29">
        <f t="shared" si="17"/>
        <v>0</v>
      </c>
      <c r="EA127" s="33">
        <f t="shared" si="18"/>
        <v>0</v>
      </c>
      <c r="EB127" s="32">
        <f t="shared" si="19"/>
        <v>0</v>
      </c>
      <c r="EC127" s="32">
        <f t="shared" si="20"/>
        <v>0</v>
      </c>
      <c r="ED127" s="34">
        <f t="shared" si="21"/>
        <v>0</v>
      </c>
    </row>
    <row r="128" spans="1:134" ht="11.25" hidden="1">
      <c r="A128" s="23">
        <v>117</v>
      </c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7"/>
      <c r="DV128" s="22"/>
      <c r="DW128" s="22"/>
      <c r="DX128" s="28"/>
      <c r="DY128" s="19"/>
      <c r="DZ128" s="29">
        <f t="shared" si="17"/>
        <v>0</v>
      </c>
      <c r="EA128" s="33">
        <f t="shared" si="18"/>
        <v>0</v>
      </c>
      <c r="EB128" s="32">
        <f t="shared" si="19"/>
        <v>0</v>
      </c>
      <c r="EC128" s="32">
        <f t="shared" si="20"/>
        <v>0</v>
      </c>
      <c r="ED128" s="34">
        <f t="shared" si="21"/>
        <v>0</v>
      </c>
    </row>
    <row r="129" spans="1:134" ht="11.25" hidden="1">
      <c r="A129" s="23">
        <v>118</v>
      </c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7"/>
      <c r="DV129" s="22"/>
      <c r="DW129" s="22"/>
      <c r="DX129" s="28"/>
      <c r="DY129" s="19"/>
      <c r="DZ129" s="29">
        <f t="shared" si="17"/>
        <v>0</v>
      </c>
      <c r="EA129" s="33">
        <f t="shared" si="18"/>
        <v>0</v>
      </c>
      <c r="EB129" s="32">
        <f t="shared" si="19"/>
        <v>0</v>
      </c>
      <c r="EC129" s="32">
        <f t="shared" si="20"/>
        <v>0</v>
      </c>
      <c r="ED129" s="34">
        <f t="shared" si="21"/>
        <v>0</v>
      </c>
    </row>
    <row r="130" spans="1:134" ht="11.25" hidden="1">
      <c r="A130" s="23">
        <v>119</v>
      </c>
      <c r="B130" s="2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7"/>
      <c r="DV130" s="22"/>
      <c r="DW130" s="22"/>
      <c r="DX130" s="28"/>
      <c r="DY130" s="19"/>
      <c r="DZ130" s="29">
        <f t="shared" si="17"/>
        <v>0</v>
      </c>
      <c r="EA130" s="33">
        <f t="shared" si="18"/>
        <v>0</v>
      </c>
      <c r="EB130" s="32">
        <f t="shared" si="19"/>
        <v>0</v>
      </c>
      <c r="EC130" s="32">
        <f t="shared" si="20"/>
        <v>0</v>
      </c>
      <c r="ED130" s="34">
        <f t="shared" si="21"/>
        <v>0</v>
      </c>
    </row>
    <row r="131" spans="1:134" ht="11.25" hidden="1">
      <c r="A131" s="23">
        <v>120</v>
      </c>
      <c r="B131" s="2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7"/>
      <c r="DV131" s="22"/>
      <c r="DW131" s="22"/>
      <c r="DX131" s="28"/>
      <c r="DY131" s="19"/>
      <c r="DZ131" s="29">
        <f t="shared" si="17"/>
        <v>0</v>
      </c>
      <c r="EA131" s="33">
        <f t="shared" si="18"/>
        <v>0</v>
      </c>
      <c r="EB131" s="32">
        <f t="shared" si="19"/>
        <v>0</v>
      </c>
      <c r="EC131" s="32">
        <f t="shared" si="20"/>
        <v>0</v>
      </c>
      <c r="ED131" s="34">
        <f t="shared" si="21"/>
        <v>0</v>
      </c>
    </row>
    <row r="132" spans="1:134" ht="11.25" hidden="1">
      <c r="A132" s="23">
        <v>121</v>
      </c>
      <c r="B132" s="2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7"/>
      <c r="DV132" s="22"/>
      <c r="DW132" s="22"/>
      <c r="DX132" s="28"/>
      <c r="DY132" s="19"/>
      <c r="DZ132" s="29">
        <f t="shared" si="17"/>
        <v>0</v>
      </c>
      <c r="EA132" s="33">
        <f t="shared" si="18"/>
        <v>0</v>
      </c>
      <c r="EB132" s="32">
        <f t="shared" si="19"/>
        <v>0</v>
      </c>
      <c r="EC132" s="32">
        <f t="shared" si="20"/>
        <v>0</v>
      </c>
      <c r="ED132" s="34">
        <f t="shared" si="21"/>
        <v>0</v>
      </c>
    </row>
    <row r="133" spans="1:134" ht="11.25" hidden="1">
      <c r="A133" s="23">
        <v>122</v>
      </c>
      <c r="B133" s="2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7"/>
      <c r="DV133" s="22"/>
      <c r="DW133" s="22"/>
      <c r="DX133" s="28"/>
      <c r="DY133" s="19"/>
      <c r="DZ133" s="29">
        <f t="shared" si="17"/>
        <v>0</v>
      </c>
      <c r="EA133" s="33">
        <f t="shared" si="18"/>
        <v>0</v>
      </c>
      <c r="EB133" s="32">
        <f t="shared" si="19"/>
        <v>0</v>
      </c>
      <c r="EC133" s="32">
        <f t="shared" si="20"/>
        <v>0</v>
      </c>
      <c r="ED133" s="34">
        <f t="shared" si="21"/>
        <v>0</v>
      </c>
    </row>
    <row r="134" spans="1:134" ht="11.25" hidden="1">
      <c r="A134" s="23">
        <v>123</v>
      </c>
      <c r="B134" s="2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7"/>
      <c r="DV134" s="22"/>
      <c r="DW134" s="22"/>
      <c r="DX134" s="28"/>
      <c r="DY134" s="19"/>
      <c r="DZ134" s="29">
        <f t="shared" si="17"/>
        <v>0</v>
      </c>
      <c r="EA134" s="33">
        <f t="shared" si="18"/>
        <v>0</v>
      </c>
      <c r="EB134" s="32">
        <f t="shared" si="19"/>
        <v>0</v>
      </c>
      <c r="EC134" s="32">
        <f t="shared" si="20"/>
        <v>0</v>
      </c>
      <c r="ED134" s="34">
        <f t="shared" si="21"/>
        <v>0</v>
      </c>
    </row>
    <row r="135" spans="1:134" ht="11.25" hidden="1">
      <c r="A135" s="23">
        <v>124</v>
      </c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7"/>
      <c r="DV135" s="22"/>
      <c r="DW135" s="22"/>
      <c r="DX135" s="28"/>
      <c r="DY135" s="19"/>
      <c r="DZ135" s="29">
        <f t="shared" si="17"/>
        <v>0</v>
      </c>
      <c r="EA135" s="33">
        <f t="shared" si="18"/>
        <v>0</v>
      </c>
      <c r="EB135" s="32">
        <f t="shared" si="19"/>
        <v>0</v>
      </c>
      <c r="EC135" s="32">
        <f t="shared" si="20"/>
        <v>0</v>
      </c>
      <c r="ED135" s="34">
        <f t="shared" si="21"/>
        <v>0</v>
      </c>
    </row>
    <row r="136" spans="1:134" ht="11.25" hidden="1">
      <c r="A136" s="23">
        <v>125</v>
      </c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7"/>
      <c r="DV136" s="22"/>
      <c r="DW136" s="22"/>
      <c r="DX136" s="28"/>
      <c r="DY136" s="19"/>
      <c r="DZ136" s="29">
        <f t="shared" si="17"/>
        <v>0</v>
      </c>
      <c r="EA136" s="33">
        <f t="shared" si="18"/>
        <v>0</v>
      </c>
      <c r="EB136" s="32">
        <f t="shared" si="19"/>
        <v>0</v>
      </c>
      <c r="EC136" s="32">
        <f t="shared" si="20"/>
        <v>0</v>
      </c>
      <c r="ED136" s="34">
        <f t="shared" si="21"/>
        <v>0</v>
      </c>
    </row>
    <row r="137" spans="1:134" ht="11.25" hidden="1">
      <c r="A137" s="23">
        <v>126</v>
      </c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7"/>
      <c r="DV137" s="22"/>
      <c r="DW137" s="22"/>
      <c r="DX137" s="28"/>
      <c r="DY137" s="19"/>
      <c r="DZ137" s="29">
        <f t="shared" si="17"/>
        <v>0</v>
      </c>
      <c r="EA137" s="33">
        <f t="shared" si="18"/>
        <v>0</v>
      </c>
      <c r="EB137" s="32">
        <f t="shared" si="19"/>
        <v>0</v>
      </c>
      <c r="EC137" s="32">
        <f t="shared" si="20"/>
        <v>0</v>
      </c>
      <c r="ED137" s="34">
        <f t="shared" si="21"/>
        <v>0</v>
      </c>
    </row>
    <row r="138" spans="1:134" ht="11.25" hidden="1">
      <c r="A138" s="23">
        <v>127</v>
      </c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7"/>
      <c r="DV138" s="22"/>
      <c r="DW138" s="22"/>
      <c r="DX138" s="28"/>
      <c r="DY138" s="19"/>
      <c r="DZ138" s="29">
        <f t="shared" si="17"/>
        <v>0</v>
      </c>
      <c r="EA138" s="33">
        <f t="shared" si="18"/>
        <v>0</v>
      </c>
      <c r="EB138" s="32">
        <f t="shared" si="19"/>
        <v>0</v>
      </c>
      <c r="EC138" s="32">
        <f t="shared" si="20"/>
        <v>0</v>
      </c>
      <c r="ED138" s="34">
        <f t="shared" si="21"/>
        <v>0</v>
      </c>
    </row>
    <row r="139" spans="1:134" ht="11.25" hidden="1">
      <c r="A139" s="23">
        <v>128</v>
      </c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7"/>
      <c r="DV139" s="22"/>
      <c r="DW139" s="22"/>
      <c r="DX139" s="28"/>
      <c r="DY139" s="19"/>
      <c r="DZ139" s="29">
        <f t="shared" si="17"/>
        <v>0</v>
      </c>
      <c r="EA139" s="33">
        <f t="shared" si="18"/>
        <v>0</v>
      </c>
      <c r="EB139" s="32">
        <f t="shared" si="19"/>
        <v>0</v>
      </c>
      <c r="EC139" s="32">
        <f t="shared" si="20"/>
        <v>0</v>
      </c>
      <c r="ED139" s="34">
        <f t="shared" si="21"/>
        <v>0</v>
      </c>
    </row>
    <row r="140" spans="1:134" ht="11.25" hidden="1">
      <c r="A140" s="23">
        <v>129</v>
      </c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7"/>
      <c r="DV140" s="22"/>
      <c r="DW140" s="22"/>
      <c r="DX140" s="28"/>
      <c r="DY140" s="19"/>
      <c r="DZ140" s="29">
        <f aca="true" t="shared" si="22" ref="DZ140:DZ159">SUMPRODUCT(C140:DT140,$C$5:$DT$5)/IF(SUM($C$5:$DT$5)=0,1,SUM($C$5:$DT$5))/25</f>
        <v>0</v>
      </c>
      <c r="EA140" s="33">
        <f aca="true" t="shared" si="23" ref="EA140:EA159">COUNTIF($C140:$DT140,"Отл")</f>
        <v>0</v>
      </c>
      <c r="EB140" s="32">
        <f aca="true" t="shared" si="24" ref="EB140:EB159">COUNTIF($C140:$DT140,"Хор")</f>
        <v>0</v>
      </c>
      <c r="EC140" s="32">
        <f aca="true" t="shared" si="25" ref="EC140:EC159">COUNTIF($C140:$DT140,"Удв")</f>
        <v>0</v>
      </c>
      <c r="ED140" s="34">
        <f aca="true" t="shared" si="26" ref="ED140:ED159">COUNTIF($C140:$DT140,"Зач")</f>
        <v>0</v>
      </c>
    </row>
    <row r="141" spans="1:134" ht="11.25" hidden="1">
      <c r="A141" s="23">
        <v>130</v>
      </c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7"/>
      <c r="DV141" s="22"/>
      <c r="DW141" s="22"/>
      <c r="DX141" s="28"/>
      <c r="DY141" s="19"/>
      <c r="DZ141" s="29">
        <f t="shared" si="22"/>
        <v>0</v>
      </c>
      <c r="EA141" s="33">
        <f t="shared" si="23"/>
        <v>0</v>
      </c>
      <c r="EB141" s="32">
        <f t="shared" si="24"/>
        <v>0</v>
      </c>
      <c r="EC141" s="32">
        <f t="shared" si="25"/>
        <v>0</v>
      </c>
      <c r="ED141" s="34">
        <f t="shared" si="26"/>
        <v>0</v>
      </c>
    </row>
    <row r="142" spans="1:134" ht="11.25" hidden="1">
      <c r="A142" s="23">
        <v>131</v>
      </c>
      <c r="B142" s="2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7"/>
      <c r="DV142" s="22"/>
      <c r="DW142" s="22"/>
      <c r="DX142" s="28"/>
      <c r="DY142" s="19"/>
      <c r="DZ142" s="29">
        <f t="shared" si="22"/>
        <v>0</v>
      </c>
      <c r="EA142" s="33">
        <f t="shared" si="23"/>
        <v>0</v>
      </c>
      <c r="EB142" s="32">
        <f t="shared" si="24"/>
        <v>0</v>
      </c>
      <c r="EC142" s="32">
        <f t="shared" si="25"/>
        <v>0</v>
      </c>
      <c r="ED142" s="34">
        <f t="shared" si="26"/>
        <v>0</v>
      </c>
    </row>
    <row r="143" spans="1:134" ht="11.25" hidden="1">
      <c r="A143" s="23">
        <v>132</v>
      </c>
      <c r="B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7"/>
      <c r="DV143" s="22"/>
      <c r="DW143" s="22"/>
      <c r="DX143" s="28"/>
      <c r="DY143" s="19"/>
      <c r="DZ143" s="29">
        <f t="shared" si="22"/>
        <v>0</v>
      </c>
      <c r="EA143" s="33">
        <f t="shared" si="23"/>
        <v>0</v>
      </c>
      <c r="EB143" s="32">
        <f t="shared" si="24"/>
        <v>0</v>
      </c>
      <c r="EC143" s="32">
        <f t="shared" si="25"/>
        <v>0</v>
      </c>
      <c r="ED143" s="34">
        <f t="shared" si="26"/>
        <v>0</v>
      </c>
    </row>
    <row r="144" spans="1:134" ht="11.25" hidden="1">
      <c r="A144" s="23">
        <v>133</v>
      </c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7"/>
      <c r="DV144" s="22"/>
      <c r="DW144" s="22"/>
      <c r="DX144" s="28"/>
      <c r="DY144" s="19"/>
      <c r="DZ144" s="29">
        <f t="shared" si="22"/>
        <v>0</v>
      </c>
      <c r="EA144" s="33">
        <f t="shared" si="23"/>
        <v>0</v>
      </c>
      <c r="EB144" s="32">
        <f t="shared" si="24"/>
        <v>0</v>
      </c>
      <c r="EC144" s="32">
        <f t="shared" si="25"/>
        <v>0</v>
      </c>
      <c r="ED144" s="34">
        <f t="shared" si="26"/>
        <v>0</v>
      </c>
    </row>
    <row r="145" spans="1:134" ht="11.25" hidden="1">
      <c r="A145" s="23">
        <v>134</v>
      </c>
      <c r="B145" s="2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7"/>
      <c r="DV145" s="22"/>
      <c r="DW145" s="22"/>
      <c r="DX145" s="28"/>
      <c r="DY145" s="19"/>
      <c r="DZ145" s="29">
        <f t="shared" si="22"/>
        <v>0</v>
      </c>
      <c r="EA145" s="33">
        <f t="shared" si="23"/>
        <v>0</v>
      </c>
      <c r="EB145" s="32">
        <f t="shared" si="24"/>
        <v>0</v>
      </c>
      <c r="EC145" s="32">
        <f t="shared" si="25"/>
        <v>0</v>
      </c>
      <c r="ED145" s="34">
        <f t="shared" si="26"/>
        <v>0</v>
      </c>
    </row>
    <row r="146" spans="1:134" ht="11.25" hidden="1">
      <c r="A146" s="23">
        <v>135</v>
      </c>
      <c r="B146" s="2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7"/>
      <c r="DV146" s="22"/>
      <c r="DW146" s="22"/>
      <c r="DX146" s="28"/>
      <c r="DY146" s="19"/>
      <c r="DZ146" s="29">
        <f t="shared" si="22"/>
        <v>0</v>
      </c>
      <c r="EA146" s="33">
        <f t="shared" si="23"/>
        <v>0</v>
      </c>
      <c r="EB146" s="32">
        <f t="shared" si="24"/>
        <v>0</v>
      </c>
      <c r="EC146" s="32">
        <f t="shared" si="25"/>
        <v>0</v>
      </c>
      <c r="ED146" s="34">
        <f t="shared" si="26"/>
        <v>0</v>
      </c>
    </row>
    <row r="147" spans="1:134" ht="11.25" hidden="1">
      <c r="A147" s="23">
        <v>136</v>
      </c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7"/>
      <c r="DV147" s="22"/>
      <c r="DW147" s="22"/>
      <c r="DX147" s="28"/>
      <c r="DY147" s="19"/>
      <c r="DZ147" s="29">
        <f t="shared" si="22"/>
        <v>0</v>
      </c>
      <c r="EA147" s="33">
        <f t="shared" si="23"/>
        <v>0</v>
      </c>
      <c r="EB147" s="32">
        <f t="shared" si="24"/>
        <v>0</v>
      </c>
      <c r="EC147" s="32">
        <f t="shared" si="25"/>
        <v>0</v>
      </c>
      <c r="ED147" s="34">
        <f t="shared" si="26"/>
        <v>0</v>
      </c>
    </row>
    <row r="148" spans="1:134" ht="11.25" hidden="1">
      <c r="A148" s="23">
        <v>137</v>
      </c>
      <c r="B148" s="2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7"/>
      <c r="DV148" s="22"/>
      <c r="DW148" s="22"/>
      <c r="DX148" s="28"/>
      <c r="DY148" s="19"/>
      <c r="DZ148" s="29">
        <f t="shared" si="22"/>
        <v>0</v>
      </c>
      <c r="EA148" s="33">
        <f t="shared" si="23"/>
        <v>0</v>
      </c>
      <c r="EB148" s="32">
        <f t="shared" si="24"/>
        <v>0</v>
      </c>
      <c r="EC148" s="32">
        <f t="shared" si="25"/>
        <v>0</v>
      </c>
      <c r="ED148" s="34">
        <f t="shared" si="26"/>
        <v>0</v>
      </c>
    </row>
    <row r="149" spans="1:134" ht="11.25" hidden="1">
      <c r="A149" s="23">
        <v>138</v>
      </c>
      <c r="B149" s="2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7"/>
      <c r="DV149" s="22"/>
      <c r="DW149" s="22"/>
      <c r="DX149" s="28"/>
      <c r="DY149" s="19"/>
      <c r="DZ149" s="29">
        <f t="shared" si="22"/>
        <v>0</v>
      </c>
      <c r="EA149" s="33">
        <f t="shared" si="23"/>
        <v>0</v>
      </c>
      <c r="EB149" s="32">
        <f t="shared" si="24"/>
        <v>0</v>
      </c>
      <c r="EC149" s="32">
        <f t="shared" si="25"/>
        <v>0</v>
      </c>
      <c r="ED149" s="34">
        <f t="shared" si="26"/>
        <v>0</v>
      </c>
    </row>
    <row r="150" spans="1:134" ht="11.25" hidden="1">
      <c r="A150" s="23">
        <v>139</v>
      </c>
      <c r="B150" s="2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7"/>
      <c r="DV150" s="22"/>
      <c r="DW150" s="22"/>
      <c r="DX150" s="28"/>
      <c r="DY150" s="19"/>
      <c r="DZ150" s="29">
        <f t="shared" si="22"/>
        <v>0</v>
      </c>
      <c r="EA150" s="33">
        <f t="shared" si="23"/>
        <v>0</v>
      </c>
      <c r="EB150" s="32">
        <f t="shared" si="24"/>
        <v>0</v>
      </c>
      <c r="EC150" s="32">
        <f t="shared" si="25"/>
        <v>0</v>
      </c>
      <c r="ED150" s="34">
        <f t="shared" si="26"/>
        <v>0</v>
      </c>
    </row>
    <row r="151" spans="1:134" ht="11.25" hidden="1">
      <c r="A151" s="23">
        <v>140</v>
      </c>
      <c r="B151" s="2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7"/>
      <c r="DV151" s="22"/>
      <c r="DW151" s="22"/>
      <c r="DX151" s="28"/>
      <c r="DY151" s="19"/>
      <c r="DZ151" s="29">
        <f t="shared" si="22"/>
        <v>0</v>
      </c>
      <c r="EA151" s="33">
        <f t="shared" si="23"/>
        <v>0</v>
      </c>
      <c r="EB151" s="32">
        <f t="shared" si="24"/>
        <v>0</v>
      </c>
      <c r="EC151" s="32">
        <f t="shared" si="25"/>
        <v>0</v>
      </c>
      <c r="ED151" s="34">
        <f t="shared" si="26"/>
        <v>0</v>
      </c>
    </row>
    <row r="152" spans="1:134" ht="11.25" hidden="1">
      <c r="A152" s="23">
        <v>141</v>
      </c>
      <c r="B152" s="2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7"/>
      <c r="DV152" s="22"/>
      <c r="DW152" s="22"/>
      <c r="DX152" s="28"/>
      <c r="DY152" s="19"/>
      <c r="DZ152" s="29">
        <f t="shared" si="22"/>
        <v>0</v>
      </c>
      <c r="EA152" s="33">
        <f t="shared" si="23"/>
        <v>0</v>
      </c>
      <c r="EB152" s="32">
        <f t="shared" si="24"/>
        <v>0</v>
      </c>
      <c r="EC152" s="32">
        <f t="shared" si="25"/>
        <v>0</v>
      </c>
      <c r="ED152" s="34">
        <f t="shared" si="26"/>
        <v>0</v>
      </c>
    </row>
    <row r="153" spans="1:134" ht="11.25" hidden="1">
      <c r="A153" s="23">
        <v>142</v>
      </c>
      <c r="B153" s="2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7"/>
      <c r="DV153" s="22"/>
      <c r="DW153" s="22"/>
      <c r="DX153" s="28"/>
      <c r="DY153" s="19"/>
      <c r="DZ153" s="29">
        <f t="shared" si="22"/>
        <v>0</v>
      </c>
      <c r="EA153" s="33">
        <f t="shared" si="23"/>
        <v>0</v>
      </c>
      <c r="EB153" s="32">
        <f t="shared" si="24"/>
        <v>0</v>
      </c>
      <c r="EC153" s="32">
        <f t="shared" si="25"/>
        <v>0</v>
      </c>
      <c r="ED153" s="34">
        <f t="shared" si="26"/>
        <v>0</v>
      </c>
    </row>
    <row r="154" spans="1:134" ht="11.25" hidden="1">
      <c r="A154" s="23">
        <v>143</v>
      </c>
      <c r="B154" s="2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7"/>
      <c r="DV154" s="22"/>
      <c r="DW154" s="22"/>
      <c r="DX154" s="28"/>
      <c r="DY154" s="19"/>
      <c r="DZ154" s="29">
        <f t="shared" si="22"/>
        <v>0</v>
      </c>
      <c r="EA154" s="33">
        <f t="shared" si="23"/>
        <v>0</v>
      </c>
      <c r="EB154" s="32">
        <f t="shared" si="24"/>
        <v>0</v>
      </c>
      <c r="EC154" s="32">
        <f t="shared" si="25"/>
        <v>0</v>
      </c>
      <c r="ED154" s="34">
        <f t="shared" si="26"/>
        <v>0</v>
      </c>
    </row>
    <row r="155" spans="1:134" ht="11.25" hidden="1">
      <c r="A155" s="23">
        <v>144</v>
      </c>
      <c r="B155" s="2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7"/>
      <c r="DV155" s="22"/>
      <c r="DW155" s="22"/>
      <c r="DX155" s="28"/>
      <c r="DY155" s="19"/>
      <c r="DZ155" s="29">
        <f t="shared" si="22"/>
        <v>0</v>
      </c>
      <c r="EA155" s="33">
        <f t="shared" si="23"/>
        <v>0</v>
      </c>
      <c r="EB155" s="32">
        <f t="shared" si="24"/>
        <v>0</v>
      </c>
      <c r="EC155" s="32">
        <f t="shared" si="25"/>
        <v>0</v>
      </c>
      <c r="ED155" s="34">
        <f t="shared" si="26"/>
        <v>0</v>
      </c>
    </row>
    <row r="156" spans="1:134" ht="11.25" hidden="1">
      <c r="A156" s="23">
        <v>145</v>
      </c>
      <c r="B156" s="2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7"/>
      <c r="DV156" s="22"/>
      <c r="DW156" s="22"/>
      <c r="DX156" s="28"/>
      <c r="DY156" s="19"/>
      <c r="DZ156" s="29">
        <f t="shared" si="22"/>
        <v>0</v>
      </c>
      <c r="EA156" s="33">
        <f t="shared" si="23"/>
        <v>0</v>
      </c>
      <c r="EB156" s="32">
        <f t="shared" si="24"/>
        <v>0</v>
      </c>
      <c r="EC156" s="32">
        <f t="shared" si="25"/>
        <v>0</v>
      </c>
      <c r="ED156" s="34">
        <f t="shared" si="26"/>
        <v>0</v>
      </c>
    </row>
    <row r="157" spans="1:134" ht="11.25" hidden="1">
      <c r="A157" s="23">
        <v>146</v>
      </c>
      <c r="B157" s="2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7"/>
      <c r="DV157" s="22"/>
      <c r="DW157" s="22"/>
      <c r="DX157" s="28"/>
      <c r="DY157" s="19"/>
      <c r="DZ157" s="29">
        <f t="shared" si="22"/>
        <v>0</v>
      </c>
      <c r="EA157" s="33">
        <f t="shared" si="23"/>
        <v>0</v>
      </c>
      <c r="EB157" s="32">
        <f t="shared" si="24"/>
        <v>0</v>
      </c>
      <c r="EC157" s="32">
        <f t="shared" si="25"/>
        <v>0</v>
      </c>
      <c r="ED157" s="34">
        <f t="shared" si="26"/>
        <v>0</v>
      </c>
    </row>
    <row r="158" spans="1:134" ht="11.25" hidden="1">
      <c r="A158" s="23">
        <v>147</v>
      </c>
      <c r="B158" s="2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7"/>
      <c r="DV158" s="22"/>
      <c r="DW158" s="22"/>
      <c r="DX158" s="28"/>
      <c r="DY158" s="19"/>
      <c r="DZ158" s="29">
        <f t="shared" si="22"/>
        <v>0</v>
      </c>
      <c r="EA158" s="33">
        <f t="shared" si="23"/>
        <v>0</v>
      </c>
      <c r="EB158" s="32">
        <f t="shared" si="24"/>
        <v>0</v>
      </c>
      <c r="EC158" s="32">
        <f t="shared" si="25"/>
        <v>0</v>
      </c>
      <c r="ED158" s="34">
        <f t="shared" si="26"/>
        <v>0</v>
      </c>
    </row>
    <row r="159" spans="1:134" ht="11.25" hidden="1">
      <c r="A159" s="23">
        <v>148</v>
      </c>
      <c r="B159" s="2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30"/>
      <c r="DV159" s="22"/>
      <c r="DW159" s="22"/>
      <c r="DX159" s="28"/>
      <c r="DY159" s="19"/>
      <c r="DZ159" s="29">
        <f t="shared" si="22"/>
        <v>0</v>
      </c>
      <c r="EA159" s="33">
        <f t="shared" si="23"/>
        <v>0</v>
      </c>
      <c r="EB159" s="32">
        <f t="shared" si="24"/>
        <v>0</v>
      </c>
      <c r="EC159" s="32">
        <f t="shared" si="25"/>
        <v>0</v>
      </c>
      <c r="ED159" s="34">
        <f t="shared" si="26"/>
        <v>0</v>
      </c>
    </row>
  </sheetData>
  <sheetProtection/>
  <mergeCells count="3">
    <mergeCell ref="C10:K10"/>
    <mergeCell ref="H11:K11"/>
    <mergeCell ref="C11:G11"/>
  </mergeCells>
  <conditionalFormatting sqref="C12:C159 DT12:DT159">
    <cfRule type="expression" priority="4" dxfId="10" stopIfTrue="1">
      <formula>AND(C$7="Да",C12="Н/з")</formula>
    </cfRule>
    <cfRule type="expression" priority="5" dxfId="10" stopIfTrue="1">
      <formula>AND(C$7="Да",C12="Неуд")</formula>
    </cfRule>
    <cfRule type="expression" priority="6" dxfId="10" stopIfTrue="1">
      <formula>AND(C$7="Да",C12="Н/я")</formula>
    </cfRule>
  </conditionalFormatting>
  <conditionalFormatting sqref="DY12:DY159">
    <cfRule type="expression" priority="10" dxfId="10" stopIfTrue="1">
      <formula>AND(DATEVALUE(DY12)&gt;ДатаСессии,OR(DX12="",DATEVALUE(DX12)&lt;NOW()))</formula>
    </cfRule>
  </conditionalFormatting>
  <conditionalFormatting sqref="DV12:DV159">
    <cfRule type="cellIs" priority="7" dxfId="11" operator="equal" stopIfTrue="1">
      <formula>"Неусп"</formula>
    </cfRule>
    <cfRule type="cellIs" priority="8" dxfId="12" operator="equal" stopIfTrue="1">
      <formula>"Хор"</formula>
    </cfRule>
    <cfRule type="cellIs" priority="9" dxfId="13" operator="equal" stopIfTrue="1">
      <formula>"Отл"</formula>
    </cfRule>
  </conditionalFormatting>
  <conditionalFormatting sqref="D12:DS159">
    <cfRule type="expression" priority="1" dxfId="10" stopIfTrue="1">
      <formula>AND(D$7="Да",D12="Н/з")</formula>
    </cfRule>
    <cfRule type="expression" priority="2" dxfId="10" stopIfTrue="1">
      <formula>AND(D$7="Да",D12="Неуд")</formula>
    </cfRule>
    <cfRule type="expression" priority="3" dxfId="10" stopIfTrue="1">
      <formula>AND(D$7="Да",D12="Н/я")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2023-07-11T09:54:31Z</dcterms:modified>
  <cp:category/>
  <cp:version/>
  <cp:contentType/>
  <cp:contentStatus/>
</cp:coreProperties>
</file>